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6" windowWidth="20916" windowHeight="9468"/>
  </bookViews>
  <sheets>
    <sheet name="Sheet1" sheetId="1" r:id="rId1"/>
  </sheets>
  <definedNames>
    <definedName name="_xlnm.Print_Titles" localSheetId="0">Sheet1!$1:$4</definedName>
  </definedNames>
  <calcPr calcId="145621"/>
</workbook>
</file>

<file path=xl/calcChain.xml><?xml version="1.0" encoding="utf-8"?>
<calcChain xmlns="http://schemas.openxmlformats.org/spreadsheetml/2006/main">
  <c r="G16" i="1" l="1"/>
  <c r="E16" i="1"/>
  <c r="C16" i="1"/>
  <c r="E8" i="1"/>
  <c r="G8" i="1"/>
  <c r="C8" i="1"/>
</calcChain>
</file>

<file path=xl/comments1.xml><?xml version="1.0" encoding="utf-8"?>
<comments xmlns="http://schemas.openxmlformats.org/spreadsheetml/2006/main">
  <authors>
    <author>Author</author>
  </authors>
  <commentList>
    <comment ref="B9" authorId="0">
      <text>
        <r>
          <rPr>
            <b/>
            <sz val="8"/>
            <color indexed="81"/>
            <rFont val="Tahoma"/>
            <family val="2"/>
          </rPr>
          <t xml:space="preserve">CMA
</t>
        </r>
        <r>
          <rPr>
            <sz val="8"/>
            <color indexed="81"/>
            <rFont val="Tahoma"/>
            <family val="2"/>
          </rPr>
          <t>Comparative Market Analysis - this will be provided by your realtor, which you can use to compare the pice of the home your looking at with others in the same area.</t>
        </r>
      </text>
    </comment>
    <comment ref="B13" authorId="0">
      <text>
        <r>
          <rPr>
            <b/>
            <sz val="8"/>
            <color indexed="81"/>
            <rFont val="Tahoma"/>
            <family val="2"/>
          </rPr>
          <t xml:space="preserve">HOA 
</t>
        </r>
        <r>
          <rPr>
            <sz val="8"/>
            <color indexed="81"/>
            <rFont val="Tahoma"/>
            <family val="2"/>
          </rPr>
          <t>Home Owners Association</t>
        </r>
      </text>
    </comment>
    <comment ref="B53" authorId="0">
      <text>
        <r>
          <rPr>
            <b/>
            <sz val="8"/>
            <color indexed="81"/>
            <rFont val="Tahoma"/>
            <family val="2"/>
          </rPr>
          <t xml:space="preserve">HOA 
</t>
        </r>
        <r>
          <rPr>
            <sz val="8"/>
            <color indexed="81"/>
            <rFont val="Tahoma"/>
            <family val="2"/>
          </rPr>
          <t xml:space="preserve">Home Owners Association
</t>
        </r>
      </text>
    </comment>
    <comment ref="B54" authorId="0">
      <text>
        <r>
          <rPr>
            <b/>
            <sz val="8"/>
            <color indexed="81"/>
            <rFont val="Tahoma"/>
            <family val="2"/>
          </rPr>
          <t xml:space="preserve">HOA 
</t>
        </r>
        <r>
          <rPr>
            <sz val="8"/>
            <color indexed="81"/>
            <rFont val="Tahoma"/>
            <family val="2"/>
          </rPr>
          <t>Home Owners Association</t>
        </r>
      </text>
    </comment>
  </commentList>
</comments>
</file>

<file path=xl/sharedStrings.xml><?xml version="1.0" encoding="utf-8"?>
<sst xmlns="http://schemas.openxmlformats.org/spreadsheetml/2006/main" count="181" uniqueCount="140">
  <si>
    <t>Knoxville</t>
  </si>
  <si>
    <t>SqFt</t>
  </si>
  <si>
    <t>Price / SqFt</t>
  </si>
  <si>
    <t>Lot Size</t>
  </si>
  <si>
    <t>Built in</t>
  </si>
  <si>
    <t>Est Taxes (yearly)</t>
  </si>
  <si>
    <t>Est Mtg Pmt (monthly)</t>
  </si>
  <si>
    <t>Total Est Monthly Pmt</t>
  </si>
  <si>
    <t>Est Insurance (yearly)</t>
  </si>
  <si>
    <t># of Stories</t>
  </si>
  <si>
    <t>Kitchen</t>
  </si>
  <si>
    <t>Needs Update</t>
  </si>
  <si>
    <t>Good</t>
  </si>
  <si>
    <t>New Wallpaper</t>
  </si>
  <si>
    <t>HOA Fees (yearly)</t>
  </si>
  <si>
    <t>Stove (Electric/Gas)</t>
  </si>
  <si>
    <t>No</t>
  </si>
  <si>
    <t>Yes</t>
  </si>
  <si>
    <t>Electric</t>
  </si>
  <si>
    <t>Exterior</t>
  </si>
  <si>
    <t>Brick/Siding</t>
  </si>
  <si>
    <t>Full Brick</t>
  </si>
  <si>
    <t>Landscaped</t>
  </si>
  <si>
    <t>Professional</t>
  </si>
  <si>
    <t>Needs work</t>
  </si>
  <si>
    <t>Sprinkler System</t>
  </si>
  <si>
    <t>Alarm System</t>
  </si>
  <si>
    <t>Fireplaces</t>
  </si>
  <si>
    <t>1/Gas Logs</t>
  </si>
  <si>
    <t>1/Wood Burning</t>
  </si>
  <si>
    <t>Ceilings</t>
  </si>
  <si>
    <t>???</t>
  </si>
  <si>
    <t>9+ Vaulted</t>
  </si>
  <si>
    <t>Windows</t>
  </si>
  <si>
    <t>Aluminum</t>
  </si>
  <si>
    <t>Vinyl</t>
  </si>
  <si>
    <t>Foundation</t>
  </si>
  <si>
    <t>Slab</t>
  </si>
  <si>
    <t>Covered</t>
  </si>
  <si>
    <t>Floors</t>
  </si>
  <si>
    <t>Carpet, Tile</t>
  </si>
  <si>
    <t>Carpet, Concrete, Tile</t>
  </si>
  <si>
    <t>Shed</t>
  </si>
  <si>
    <t>Notes</t>
  </si>
  <si>
    <t>Clean house good feel, with very nice yard, needs kitchen, would want to update exterior, and the carpet would probably not last long</t>
  </si>
  <si>
    <t>Great floors, good kitchen, big yard, bathroom needs new shower, rotted bricks, not sure about the location</t>
  </si>
  <si>
    <t>Item</t>
  </si>
  <si>
    <t>New house, nice neighborhood, has most everything we want with little work</t>
  </si>
  <si>
    <t>Union</t>
  </si>
  <si>
    <t>Jenks</t>
  </si>
  <si>
    <t>Memorial</t>
  </si>
  <si>
    <t>Vaulted</t>
  </si>
  <si>
    <t>School District</t>
  </si>
  <si>
    <t># of Rooms</t>
  </si>
  <si>
    <t># of Bedrooms</t>
  </si>
  <si>
    <t># of Bathrooms</t>
  </si>
  <si>
    <t>Floor Plan</t>
  </si>
  <si>
    <t>Basement</t>
  </si>
  <si>
    <t>Patio/Deck</t>
  </si>
  <si>
    <t>Gutters</t>
  </si>
  <si>
    <t>Roof</t>
  </si>
  <si>
    <t>Master Living Space</t>
  </si>
  <si>
    <t>Fence</t>
  </si>
  <si>
    <t>Trees</t>
  </si>
  <si>
    <t>Addl Buildings</t>
  </si>
  <si>
    <t>Housing Features</t>
  </si>
  <si>
    <t>Financing</t>
  </si>
  <si>
    <t>Neighborhood Features</t>
  </si>
  <si>
    <t>HOA</t>
  </si>
  <si>
    <t>Surrounding Homes</t>
  </si>
  <si>
    <t>Apartments Nearby</t>
  </si>
  <si>
    <t>Traffic</t>
  </si>
  <si>
    <t>HOA Restrictions</t>
  </si>
  <si>
    <t>Community Pool/Park</t>
  </si>
  <si>
    <t>Gated</t>
  </si>
  <si>
    <t>Number of Children</t>
  </si>
  <si>
    <t>Parking</t>
  </si>
  <si>
    <t>Fire Protection</t>
  </si>
  <si>
    <t>Garbage Service</t>
  </si>
  <si>
    <t>Recycling Service</t>
  </si>
  <si>
    <t>Convenience to</t>
  </si>
  <si>
    <t>Workplace</t>
  </si>
  <si>
    <t>Family</t>
  </si>
  <si>
    <t>Grocery Store</t>
  </si>
  <si>
    <t>Church</t>
  </si>
  <si>
    <t>Hospitable</t>
  </si>
  <si>
    <t>School</t>
  </si>
  <si>
    <t>Bus Stop</t>
  </si>
  <si>
    <t>Parks</t>
  </si>
  <si>
    <t>Public Transportation</t>
  </si>
  <si>
    <t>Entertainment</t>
  </si>
  <si>
    <t>Child Care</t>
  </si>
  <si>
    <t>Reputation</t>
  </si>
  <si>
    <t>Achievements</t>
  </si>
  <si>
    <t>School Size</t>
  </si>
  <si>
    <t>Class Size</t>
  </si>
  <si>
    <t>Dress Code</t>
  </si>
  <si>
    <t>Tuition</t>
  </si>
  <si>
    <t>Asking Price</t>
  </si>
  <si>
    <t>Days on Market</t>
  </si>
  <si>
    <t>Price / SqFt from CMA</t>
  </si>
  <si>
    <t>Expressways</t>
  </si>
  <si>
    <t>Sidewalks</t>
  </si>
  <si>
    <t>Streetlights</t>
  </si>
  <si>
    <t>Cable/Internet</t>
  </si>
  <si>
    <t>Heat (Electric/Gas/Oil)</t>
  </si>
  <si>
    <t>Air-condition</t>
  </si>
  <si>
    <t>Electrical Wiring</t>
  </si>
  <si>
    <t>Copper</t>
  </si>
  <si>
    <t>Attic</t>
  </si>
  <si>
    <t>Plumbing</t>
  </si>
  <si>
    <t>Utilities Installed</t>
  </si>
  <si>
    <t>Rank</t>
  </si>
  <si>
    <t>Industrial Area Nearby</t>
  </si>
  <si>
    <t>Insulation</t>
  </si>
  <si>
    <t>Police Protection</t>
  </si>
  <si>
    <t>Open Split</t>
  </si>
  <si>
    <t>None</t>
  </si>
  <si>
    <t>Partially Floored</t>
  </si>
  <si>
    <t>Floored</t>
  </si>
  <si>
    <t>Gas</t>
  </si>
  <si>
    <t>Central</t>
  </si>
  <si>
    <t>Ranch</t>
  </si>
  <si>
    <t>Ranch w/ Sunroom</t>
  </si>
  <si>
    <t>73rd St</t>
  </si>
  <si>
    <t>33rd Ave</t>
  </si>
  <si>
    <t>Brass</t>
  </si>
  <si>
    <t>Galvanized Steel</t>
  </si>
  <si>
    <t>Small, alot of light</t>
  </si>
  <si>
    <t>Open</t>
  </si>
  <si>
    <t>Small, Dark</t>
  </si>
  <si>
    <t>Low, Flat</t>
  </si>
  <si>
    <t>Needs Partial</t>
  </si>
  <si>
    <t>Fenced 6ft</t>
  </si>
  <si>
    <t>Yes, Mature</t>
  </si>
  <si>
    <t>Pitched, new</t>
  </si>
  <si>
    <t>Pitched, 10yrs old</t>
  </si>
  <si>
    <t>Pitched, 5yrs old</t>
  </si>
  <si>
    <t>Est Monthly Utilities</t>
  </si>
  <si>
    <t>Est Monthly Law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</si>
</sst>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00_);_(* \(#,##0.000\);_(* &quot;-&quot;??_);_(@_)"/>
  </numFmts>
  <fonts count="9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5" fillId="0" borderId="1" xfId="0" applyFont="1" applyFill="1" applyBorder="1"/>
    <xf numFmtId="164" fontId="5" fillId="0" borderId="1" xfId="2" applyNumberFormat="1" applyFont="1" applyFill="1" applyBorder="1"/>
    <xf numFmtId="165" fontId="5" fillId="0" borderId="1" xfId="1" applyNumberFormat="1" applyFont="1" applyFill="1" applyBorder="1"/>
    <xf numFmtId="164" fontId="5" fillId="0" borderId="1" xfId="0" applyNumberFormat="1" applyFont="1" applyFill="1" applyBorder="1"/>
    <xf numFmtId="0" fontId="4" fillId="0" borderId="1" xfId="0" applyFont="1" applyFill="1" applyBorder="1"/>
    <xf numFmtId="0" fontId="5" fillId="0" borderId="1" xfId="0" applyFont="1" applyFill="1" applyBorder="1" applyAlignment="1">
      <alignment horizontal="center"/>
    </xf>
    <xf numFmtId="166" fontId="5" fillId="0" borderId="1" xfId="1" applyNumberFormat="1" applyFont="1" applyFill="1" applyBorder="1"/>
    <xf numFmtId="0" fontId="5" fillId="0" borderId="1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top"/>
    </xf>
    <xf numFmtId="0" fontId="5" fillId="0" borderId="1" xfId="1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/>
    </xf>
    <xf numFmtId="0" fontId="3" fillId="0" borderId="0" xfId="0" applyFont="1" applyAlignment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 vertical="top" wrapText="1"/>
    </xf>
    <xf numFmtId="165" fontId="2" fillId="0" borderId="1" xfId="1" applyNumberFormat="1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1" applyNumberFormat="1" applyFont="1" applyFill="1" applyBorder="1" applyAlignment="1">
      <alignment horizontal="center"/>
    </xf>
    <xf numFmtId="0" fontId="4" fillId="0" borderId="1" xfId="1" applyNumberFormat="1" applyFont="1" applyFill="1" applyBorder="1" applyAlignment="1">
      <alignment horizontal="center" vertical="top" wrapText="1"/>
    </xf>
    <xf numFmtId="0" fontId="2" fillId="0" borderId="1" xfId="1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2" fillId="0" borderId="3" xfId="1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3"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preadsheetshopp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9525</xdr:rowOff>
    </xdr:from>
    <xdr:to>
      <xdr:col>7</xdr:col>
      <xdr:colOff>276224</xdr:colOff>
      <xdr:row>2</xdr:row>
      <xdr:rowOff>95250</xdr:rowOff>
    </xdr:to>
    <xdr:sp macro="" textlink="">
      <xdr:nvSpPr>
        <xdr:cNvPr id="2" name="Rectangle 1"/>
        <xdr:cNvSpPr/>
      </xdr:nvSpPr>
      <xdr:spPr>
        <a:xfrm>
          <a:off x="9524" y="9525"/>
          <a:ext cx="5895975" cy="409575"/>
        </a:xfrm>
        <a:prstGeom prst="rect">
          <a:avLst/>
        </a:prstGeom>
        <a:gradFill>
          <a:gsLst>
            <a:gs pos="0">
              <a:schemeClr val="accent1">
                <a:shade val="51000"/>
                <a:satMod val="130000"/>
                <a:alpha val="73000"/>
              </a:schemeClr>
            </a:gs>
            <a:gs pos="80000">
              <a:schemeClr val="accent1">
                <a:shade val="93000"/>
                <a:satMod val="130000"/>
                <a:alpha val="43000"/>
              </a:schemeClr>
            </a:gs>
            <a:gs pos="100000">
              <a:schemeClr val="accent1">
                <a:shade val="94000"/>
                <a:satMod val="135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en-US" sz="2000"/>
            <a:t>Home Buying Comparison</a:t>
          </a:r>
        </a:p>
      </xdr:txBody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243840</xdr:colOff>
      <xdr:row>4</xdr:row>
      <xdr:rowOff>129540</xdr:rowOff>
    </xdr:to>
    <xdr:pic>
      <xdr:nvPicPr>
        <xdr:cNvPr id="5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0"/>
          <a:ext cx="316992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2"/>
  <sheetViews>
    <sheetView showGridLines="0" tabSelected="1" zoomScaleNormal="100" workbookViewId="0">
      <selection activeCell="K10" sqref="K10"/>
    </sheetView>
  </sheetViews>
  <sheetFormatPr defaultRowHeight="12" x14ac:dyDescent="0.25"/>
  <cols>
    <col min="1" max="1" width="2.28515625" style="1" customWidth="1"/>
    <col min="2" max="2" width="23" bestFit="1" customWidth="1"/>
    <col min="3" max="3" width="20.85546875" customWidth="1"/>
    <col min="4" max="4" width="5.28515625" customWidth="1"/>
    <col min="5" max="5" width="20.85546875" customWidth="1"/>
    <col min="6" max="6" width="5.28515625" customWidth="1"/>
    <col min="7" max="7" width="20.85546875" customWidth="1"/>
    <col min="8" max="8" width="5.28515625" customWidth="1"/>
  </cols>
  <sheetData>
    <row r="1" spans="1:8" ht="12.75" customHeight="1" x14ac:dyDescent="0.3">
      <c r="A1" s="15"/>
      <c r="B1" s="15"/>
      <c r="C1" s="15"/>
      <c r="D1" s="15"/>
      <c r="E1" s="15"/>
      <c r="F1" s="15"/>
      <c r="G1" s="15"/>
      <c r="H1" s="15"/>
    </row>
    <row r="2" spans="1:8" ht="12.75" customHeight="1" x14ac:dyDescent="0.25"/>
    <row r="3" spans="1:8" ht="12.75" customHeight="1" x14ac:dyDescent="0.25"/>
    <row r="4" spans="1:8" ht="12.75" customHeight="1" x14ac:dyDescent="0.3">
      <c r="A4" s="26" t="s">
        <v>46</v>
      </c>
      <c r="B4" s="26"/>
      <c r="C4" s="14" t="s">
        <v>0</v>
      </c>
      <c r="D4" s="14" t="s">
        <v>112</v>
      </c>
      <c r="E4" s="14" t="s">
        <v>124</v>
      </c>
      <c r="F4" s="14" t="s">
        <v>112</v>
      </c>
      <c r="G4" s="14" t="s">
        <v>125</v>
      </c>
      <c r="H4" s="14" t="s">
        <v>112</v>
      </c>
    </row>
    <row r="5" spans="1:8" x14ac:dyDescent="0.25">
      <c r="A5" s="2" t="s">
        <v>66</v>
      </c>
      <c r="B5" s="3"/>
      <c r="C5" s="3"/>
      <c r="D5" s="24"/>
      <c r="E5" s="3"/>
      <c r="F5" s="24"/>
      <c r="G5" s="3"/>
      <c r="H5" s="24"/>
    </row>
    <row r="6" spans="1:8" x14ac:dyDescent="0.25">
      <c r="A6" s="2"/>
      <c r="B6" s="4" t="s">
        <v>98</v>
      </c>
      <c r="C6" s="5">
        <v>220000</v>
      </c>
      <c r="D6" s="21">
        <v>2</v>
      </c>
      <c r="E6" s="5">
        <v>244444</v>
      </c>
      <c r="F6" s="21">
        <v>3</v>
      </c>
      <c r="G6" s="5">
        <v>215000</v>
      </c>
      <c r="H6" s="21">
        <v>1</v>
      </c>
    </row>
    <row r="7" spans="1:8" x14ac:dyDescent="0.25">
      <c r="A7" s="2"/>
      <c r="B7" s="4" t="s">
        <v>1</v>
      </c>
      <c r="C7" s="6">
        <v>2483</v>
      </c>
      <c r="D7" s="21">
        <v>1</v>
      </c>
      <c r="E7" s="6">
        <v>2584</v>
      </c>
      <c r="F7" s="21">
        <v>1</v>
      </c>
      <c r="G7" s="6">
        <v>2561</v>
      </c>
      <c r="H7" s="21">
        <v>1</v>
      </c>
    </row>
    <row r="8" spans="1:8" x14ac:dyDescent="0.25">
      <c r="A8" s="2"/>
      <c r="B8" s="4" t="s">
        <v>2</v>
      </c>
      <c r="C8" s="7">
        <f>C6/C7</f>
        <v>88.602496979460327</v>
      </c>
      <c r="D8" s="21">
        <v>2</v>
      </c>
      <c r="E8" s="7">
        <f t="shared" ref="E8:G8" si="0">E6/E7</f>
        <v>94.599071207430342</v>
      </c>
      <c r="F8" s="21">
        <v>2</v>
      </c>
      <c r="G8" s="7">
        <f t="shared" si="0"/>
        <v>83.951581413510354</v>
      </c>
      <c r="H8" s="21">
        <v>3</v>
      </c>
    </row>
    <row r="9" spans="1:8" x14ac:dyDescent="0.25">
      <c r="A9" s="2"/>
      <c r="B9" s="4" t="s">
        <v>100</v>
      </c>
      <c r="C9" s="7">
        <v>83</v>
      </c>
      <c r="D9" s="21"/>
      <c r="E9" s="7">
        <v>89</v>
      </c>
      <c r="F9" s="21"/>
      <c r="G9" s="7">
        <v>77</v>
      </c>
      <c r="H9" s="21"/>
    </row>
    <row r="10" spans="1:8" x14ac:dyDescent="0.25">
      <c r="A10" s="2"/>
      <c r="B10" s="4" t="s">
        <v>5</v>
      </c>
      <c r="C10" s="7">
        <v>2897</v>
      </c>
      <c r="D10" s="21"/>
      <c r="E10" s="7">
        <v>3023</v>
      </c>
      <c r="F10" s="21"/>
      <c r="G10" s="7">
        <v>2290</v>
      </c>
      <c r="H10" s="21"/>
    </row>
    <row r="11" spans="1:8" x14ac:dyDescent="0.25">
      <c r="A11" s="2"/>
      <c r="B11" s="4" t="s">
        <v>6</v>
      </c>
      <c r="C11" s="7">
        <v>1519</v>
      </c>
      <c r="D11" s="21"/>
      <c r="E11" s="7">
        <v>1685</v>
      </c>
      <c r="F11" s="21"/>
      <c r="G11" s="7">
        <v>1485</v>
      </c>
      <c r="H11" s="21"/>
    </row>
    <row r="12" spans="1:8" x14ac:dyDescent="0.25">
      <c r="A12" s="2"/>
      <c r="B12" s="4" t="s">
        <v>8</v>
      </c>
      <c r="C12" s="7">
        <v>1361.9047619047619</v>
      </c>
      <c r="D12" s="21"/>
      <c r="E12" s="7">
        <v>1513.2247619047619</v>
      </c>
      <c r="F12" s="21"/>
      <c r="G12" s="7">
        <v>1330.952380952381</v>
      </c>
      <c r="H12" s="21"/>
    </row>
    <row r="13" spans="1:8" x14ac:dyDescent="0.25">
      <c r="A13" s="2"/>
      <c r="B13" s="4" t="s">
        <v>14</v>
      </c>
      <c r="C13" s="7">
        <v>0</v>
      </c>
      <c r="D13" s="21"/>
      <c r="E13" s="7">
        <v>130</v>
      </c>
      <c r="F13" s="21"/>
      <c r="G13" s="7">
        <v>0</v>
      </c>
      <c r="H13" s="21"/>
    </row>
    <row r="14" spans="1:8" x14ac:dyDescent="0.25">
      <c r="A14" s="2"/>
      <c r="B14" s="4" t="s">
        <v>138</v>
      </c>
      <c r="C14" s="7">
        <v>550</v>
      </c>
      <c r="D14" s="21"/>
      <c r="E14" s="7">
        <v>475</v>
      </c>
      <c r="F14" s="21"/>
      <c r="G14" s="7">
        <v>600</v>
      </c>
      <c r="H14" s="21"/>
    </row>
    <row r="15" spans="1:8" x14ac:dyDescent="0.25">
      <c r="A15" s="2"/>
      <c r="B15" s="4" t="s">
        <v>139</v>
      </c>
      <c r="C15" s="7">
        <v>150</v>
      </c>
      <c r="D15" s="21"/>
      <c r="E15" s="7">
        <v>100</v>
      </c>
      <c r="F15" s="21"/>
      <c r="G15" s="7">
        <v>150</v>
      </c>
      <c r="H15" s="21"/>
    </row>
    <row r="16" spans="1:8" x14ac:dyDescent="0.25">
      <c r="A16" s="2"/>
      <c r="B16" s="4" t="s">
        <v>7</v>
      </c>
      <c r="C16" s="7">
        <f>ROUND(C13/12+C12/12+C11+C10/12+C14+C15,-2)</f>
        <v>2600</v>
      </c>
      <c r="D16" s="21">
        <v>2</v>
      </c>
      <c r="E16" s="7">
        <f>ROUND(E13/12+E12/12+E11+E10/12+E14+E15,-2)</f>
        <v>2600</v>
      </c>
      <c r="F16" s="21">
        <v>2</v>
      </c>
      <c r="G16" s="7">
        <f>ROUND(G13/12+G12/12+G11+G10/12+G14+G15,-2)</f>
        <v>2500</v>
      </c>
      <c r="H16" s="21">
        <v>1</v>
      </c>
    </row>
    <row r="17" spans="1:8" x14ac:dyDescent="0.25">
      <c r="A17" s="8" t="s">
        <v>65</v>
      </c>
      <c r="B17" s="3"/>
      <c r="C17" s="7"/>
      <c r="D17" s="21"/>
      <c r="E17" s="7"/>
      <c r="F17" s="21"/>
      <c r="G17" s="7"/>
      <c r="H17" s="21"/>
    </row>
    <row r="18" spans="1:8" x14ac:dyDescent="0.25">
      <c r="A18" s="8"/>
      <c r="B18" s="4" t="s">
        <v>99</v>
      </c>
      <c r="C18" s="7"/>
      <c r="D18" s="21"/>
      <c r="E18" s="7"/>
      <c r="F18" s="21"/>
      <c r="G18" s="7"/>
      <c r="H18" s="21"/>
    </row>
    <row r="19" spans="1:8" x14ac:dyDescent="0.25">
      <c r="A19" s="2"/>
      <c r="B19" s="4" t="s">
        <v>4</v>
      </c>
      <c r="C19" s="9">
        <v>1973</v>
      </c>
      <c r="D19" s="21">
        <v>2</v>
      </c>
      <c r="E19" s="9">
        <v>2000</v>
      </c>
      <c r="F19" s="21">
        <v>1</v>
      </c>
      <c r="G19" s="9">
        <v>1969</v>
      </c>
      <c r="H19" s="21">
        <v>3</v>
      </c>
    </row>
    <row r="20" spans="1:8" x14ac:dyDescent="0.25">
      <c r="A20" s="2"/>
      <c r="B20" s="4" t="s">
        <v>3</v>
      </c>
      <c r="C20" s="10">
        <v>0.33700000000000002</v>
      </c>
      <c r="D20" s="21">
        <v>1</v>
      </c>
      <c r="E20" s="10">
        <v>0.27100000000000002</v>
      </c>
      <c r="F20" s="21">
        <v>1</v>
      </c>
      <c r="G20" s="10">
        <v>0.311</v>
      </c>
      <c r="H20" s="21">
        <v>1</v>
      </c>
    </row>
    <row r="21" spans="1:8" x14ac:dyDescent="0.25">
      <c r="A21" s="2"/>
      <c r="B21" s="4" t="s">
        <v>9</v>
      </c>
      <c r="C21" s="11">
        <v>1</v>
      </c>
      <c r="D21" s="21">
        <v>1</v>
      </c>
      <c r="E21" s="11">
        <v>1</v>
      </c>
      <c r="F21" s="21">
        <v>1</v>
      </c>
      <c r="G21" s="11">
        <v>1</v>
      </c>
      <c r="H21" s="21">
        <v>1</v>
      </c>
    </row>
    <row r="22" spans="1:8" x14ac:dyDescent="0.25">
      <c r="A22" s="2"/>
      <c r="B22" s="4" t="s">
        <v>53</v>
      </c>
      <c r="C22" s="9">
        <v>9</v>
      </c>
      <c r="D22" s="21">
        <v>1</v>
      </c>
      <c r="E22" s="9">
        <v>8</v>
      </c>
      <c r="F22" s="21">
        <v>2</v>
      </c>
      <c r="G22" s="9">
        <v>8</v>
      </c>
      <c r="H22" s="21">
        <v>2</v>
      </c>
    </row>
    <row r="23" spans="1:8" x14ac:dyDescent="0.25">
      <c r="A23" s="2"/>
      <c r="B23" s="12" t="s">
        <v>54</v>
      </c>
      <c r="C23" s="20">
        <v>4</v>
      </c>
      <c r="D23" s="22"/>
      <c r="E23" s="9">
        <v>3</v>
      </c>
      <c r="F23" s="22"/>
      <c r="G23" s="20">
        <v>3</v>
      </c>
      <c r="H23" s="22"/>
    </row>
    <row r="24" spans="1:8" x14ac:dyDescent="0.25">
      <c r="A24" s="2"/>
      <c r="B24" s="12" t="s">
        <v>55</v>
      </c>
      <c r="C24" s="20">
        <v>2</v>
      </c>
      <c r="D24" s="22"/>
      <c r="E24" s="9">
        <v>2</v>
      </c>
      <c r="F24" s="22"/>
      <c r="G24" s="20">
        <v>2.5</v>
      </c>
      <c r="H24" s="22"/>
    </row>
    <row r="25" spans="1:8" x14ac:dyDescent="0.25">
      <c r="A25" s="2"/>
      <c r="B25" s="12" t="s">
        <v>56</v>
      </c>
      <c r="C25" s="20" t="s">
        <v>122</v>
      </c>
      <c r="D25" s="22">
        <v>3</v>
      </c>
      <c r="E25" s="9" t="s">
        <v>116</v>
      </c>
      <c r="F25" s="22">
        <v>1</v>
      </c>
      <c r="G25" s="20" t="s">
        <v>123</v>
      </c>
      <c r="H25" s="22">
        <v>2</v>
      </c>
    </row>
    <row r="26" spans="1:8" x14ac:dyDescent="0.25">
      <c r="A26" s="2"/>
      <c r="B26" s="12" t="s">
        <v>57</v>
      </c>
      <c r="C26" s="20" t="s">
        <v>117</v>
      </c>
      <c r="D26" s="22"/>
      <c r="E26" s="9" t="s">
        <v>117</v>
      </c>
      <c r="F26" s="22"/>
      <c r="G26" s="20" t="s">
        <v>117</v>
      </c>
      <c r="H26" s="22"/>
    </row>
    <row r="27" spans="1:8" x14ac:dyDescent="0.25">
      <c r="A27" s="2"/>
      <c r="B27" s="12" t="s">
        <v>109</v>
      </c>
      <c r="C27" s="20" t="s">
        <v>118</v>
      </c>
      <c r="D27" s="22">
        <v>2</v>
      </c>
      <c r="E27" s="9" t="s">
        <v>119</v>
      </c>
      <c r="F27" s="22">
        <v>1</v>
      </c>
      <c r="G27" s="20" t="s">
        <v>117</v>
      </c>
      <c r="H27" s="22">
        <v>3</v>
      </c>
    </row>
    <row r="28" spans="1:8" x14ac:dyDescent="0.25">
      <c r="A28" s="2"/>
      <c r="B28" s="12" t="s">
        <v>105</v>
      </c>
      <c r="C28" s="20" t="s">
        <v>120</v>
      </c>
      <c r="D28" s="22"/>
      <c r="E28" s="9" t="s">
        <v>120</v>
      </c>
      <c r="F28" s="22"/>
      <c r="G28" s="20" t="s">
        <v>120</v>
      </c>
      <c r="H28" s="22"/>
    </row>
    <row r="29" spans="1:8" x14ac:dyDescent="0.25">
      <c r="A29" s="2"/>
      <c r="B29" s="12" t="s">
        <v>106</v>
      </c>
      <c r="C29" s="20" t="s">
        <v>121</v>
      </c>
      <c r="D29" s="22"/>
      <c r="E29" s="9" t="s">
        <v>121</v>
      </c>
      <c r="F29" s="22"/>
      <c r="G29" s="20" t="s">
        <v>121</v>
      </c>
      <c r="H29" s="22"/>
    </row>
    <row r="30" spans="1:8" x14ac:dyDescent="0.25">
      <c r="A30" s="2"/>
      <c r="B30" s="12" t="s">
        <v>107</v>
      </c>
      <c r="C30" s="20" t="s">
        <v>108</v>
      </c>
      <c r="D30" s="22"/>
      <c r="E30" s="9" t="s">
        <v>108</v>
      </c>
      <c r="F30" s="22"/>
      <c r="G30" s="20" t="s">
        <v>108</v>
      </c>
      <c r="H30" s="22"/>
    </row>
    <row r="31" spans="1:8" x14ac:dyDescent="0.25">
      <c r="A31" s="2"/>
      <c r="B31" s="12" t="s">
        <v>110</v>
      </c>
      <c r="C31" s="20" t="s">
        <v>127</v>
      </c>
      <c r="D31" s="22">
        <v>2</v>
      </c>
      <c r="E31" s="9" t="s">
        <v>126</v>
      </c>
      <c r="F31" s="22">
        <v>1</v>
      </c>
      <c r="G31" s="20" t="s">
        <v>127</v>
      </c>
      <c r="H31" s="22">
        <v>2</v>
      </c>
    </row>
    <row r="32" spans="1:8" x14ac:dyDescent="0.25">
      <c r="A32" s="2"/>
      <c r="B32" s="4" t="s">
        <v>10</v>
      </c>
      <c r="C32" s="9" t="s">
        <v>11</v>
      </c>
      <c r="D32" s="21"/>
      <c r="E32" s="9" t="s">
        <v>13</v>
      </c>
      <c r="F32" s="21"/>
      <c r="G32" s="9" t="s">
        <v>12</v>
      </c>
      <c r="H32" s="21"/>
    </row>
    <row r="33" spans="1:8" x14ac:dyDescent="0.25">
      <c r="A33" s="2"/>
      <c r="B33" s="4" t="s">
        <v>15</v>
      </c>
      <c r="C33" s="9" t="s">
        <v>18</v>
      </c>
      <c r="D33" s="21"/>
      <c r="E33" s="9" t="s">
        <v>18</v>
      </c>
      <c r="F33" s="21"/>
      <c r="G33" s="9" t="s">
        <v>18</v>
      </c>
      <c r="H33" s="21"/>
    </row>
    <row r="34" spans="1:8" x14ac:dyDescent="0.25">
      <c r="A34" s="2"/>
      <c r="B34" s="12" t="s">
        <v>61</v>
      </c>
      <c r="C34" s="20" t="s">
        <v>128</v>
      </c>
      <c r="D34" s="22">
        <v>2</v>
      </c>
      <c r="E34" s="9" t="s">
        <v>129</v>
      </c>
      <c r="F34" s="22">
        <v>1</v>
      </c>
      <c r="G34" s="20" t="s">
        <v>130</v>
      </c>
      <c r="H34" s="22">
        <v>3</v>
      </c>
    </row>
    <row r="35" spans="1:8" x14ac:dyDescent="0.25">
      <c r="A35" s="2"/>
      <c r="B35" s="4" t="s">
        <v>39</v>
      </c>
      <c r="C35" s="9" t="s">
        <v>40</v>
      </c>
      <c r="D35" s="21">
        <v>3</v>
      </c>
      <c r="E35" s="9" t="s">
        <v>40</v>
      </c>
      <c r="F35" s="21">
        <v>2</v>
      </c>
      <c r="G35" s="9" t="s">
        <v>41</v>
      </c>
      <c r="H35" s="21">
        <v>1</v>
      </c>
    </row>
    <row r="36" spans="1:8" x14ac:dyDescent="0.25">
      <c r="A36" s="2"/>
      <c r="B36" s="4" t="s">
        <v>58</v>
      </c>
      <c r="C36" s="9" t="s">
        <v>38</v>
      </c>
      <c r="D36" s="21"/>
      <c r="E36" s="9" t="s">
        <v>38</v>
      </c>
      <c r="F36" s="21"/>
      <c r="G36" s="9" t="s">
        <v>38</v>
      </c>
      <c r="H36" s="21"/>
    </row>
    <row r="37" spans="1:8" x14ac:dyDescent="0.25">
      <c r="A37" s="2"/>
      <c r="B37" s="4" t="s">
        <v>26</v>
      </c>
      <c r="C37" s="9" t="s">
        <v>16</v>
      </c>
      <c r="D37" s="21">
        <v>3</v>
      </c>
      <c r="E37" s="9" t="s">
        <v>17</v>
      </c>
      <c r="F37" s="21">
        <v>1</v>
      </c>
      <c r="G37" s="9" t="s">
        <v>16</v>
      </c>
      <c r="H37" s="21">
        <v>3</v>
      </c>
    </row>
    <row r="38" spans="1:8" x14ac:dyDescent="0.25">
      <c r="A38" s="2"/>
      <c r="B38" s="4" t="s">
        <v>27</v>
      </c>
      <c r="C38" s="9" t="s">
        <v>29</v>
      </c>
      <c r="D38" s="21"/>
      <c r="E38" s="9" t="s">
        <v>28</v>
      </c>
      <c r="F38" s="21"/>
      <c r="G38" s="9" t="s">
        <v>28</v>
      </c>
      <c r="H38" s="21"/>
    </row>
    <row r="39" spans="1:8" x14ac:dyDescent="0.25">
      <c r="A39" s="2"/>
      <c r="B39" s="4" t="s">
        <v>30</v>
      </c>
      <c r="C39" s="9" t="s">
        <v>131</v>
      </c>
      <c r="D39" s="21"/>
      <c r="E39" s="9" t="s">
        <v>32</v>
      </c>
      <c r="F39" s="21"/>
      <c r="G39" s="9" t="s">
        <v>51</v>
      </c>
      <c r="H39" s="21"/>
    </row>
    <row r="40" spans="1:8" x14ac:dyDescent="0.25">
      <c r="A40" s="2"/>
      <c r="B40" s="4" t="s">
        <v>33</v>
      </c>
      <c r="C40" s="9" t="s">
        <v>34</v>
      </c>
      <c r="D40" s="21"/>
      <c r="E40" s="9" t="s">
        <v>35</v>
      </c>
      <c r="F40" s="21"/>
      <c r="G40" s="9" t="s">
        <v>35</v>
      </c>
      <c r="H40" s="21"/>
    </row>
    <row r="41" spans="1:8" x14ac:dyDescent="0.25">
      <c r="A41" s="2"/>
      <c r="B41" s="4" t="s">
        <v>114</v>
      </c>
      <c r="C41" s="9" t="s">
        <v>31</v>
      </c>
      <c r="D41" s="21"/>
      <c r="E41" s="9" t="s">
        <v>31</v>
      </c>
      <c r="F41" s="21"/>
      <c r="G41" s="9" t="s">
        <v>31</v>
      </c>
      <c r="H41" s="21"/>
    </row>
    <row r="42" spans="1:8" x14ac:dyDescent="0.25">
      <c r="A42" s="2"/>
      <c r="B42" s="4" t="s">
        <v>36</v>
      </c>
      <c r="C42" s="9" t="s">
        <v>37</v>
      </c>
      <c r="D42" s="21"/>
      <c r="E42" s="9" t="s">
        <v>37</v>
      </c>
      <c r="F42" s="21"/>
      <c r="G42" s="9" t="s">
        <v>37</v>
      </c>
      <c r="H42" s="21"/>
    </row>
    <row r="43" spans="1:8" x14ac:dyDescent="0.25">
      <c r="A43" s="2"/>
      <c r="B43" s="4" t="s">
        <v>62</v>
      </c>
      <c r="C43" s="9" t="s">
        <v>132</v>
      </c>
      <c r="D43" s="21"/>
      <c r="E43" s="9" t="s">
        <v>133</v>
      </c>
      <c r="F43" s="21"/>
      <c r="G43" s="9" t="s">
        <v>132</v>
      </c>
      <c r="H43" s="21"/>
    </row>
    <row r="44" spans="1:8" x14ac:dyDescent="0.25">
      <c r="A44" s="2"/>
      <c r="B44" s="4" t="s">
        <v>25</v>
      </c>
      <c r="C44" s="9" t="s">
        <v>17</v>
      </c>
      <c r="D44" s="21"/>
      <c r="E44" s="9" t="s">
        <v>17</v>
      </c>
      <c r="F44" s="21"/>
      <c r="G44" s="9" t="s">
        <v>17</v>
      </c>
      <c r="H44" s="21"/>
    </row>
    <row r="45" spans="1:8" x14ac:dyDescent="0.25">
      <c r="A45" s="2"/>
      <c r="B45" s="4" t="s">
        <v>63</v>
      </c>
      <c r="C45" s="9" t="s">
        <v>134</v>
      </c>
      <c r="D45" s="21">
        <v>1</v>
      </c>
      <c r="E45" s="9" t="s">
        <v>16</v>
      </c>
      <c r="F45" s="21">
        <v>3</v>
      </c>
      <c r="G45" s="9" t="s">
        <v>134</v>
      </c>
      <c r="H45" s="21">
        <v>1</v>
      </c>
    </row>
    <row r="46" spans="1:8" x14ac:dyDescent="0.25">
      <c r="A46" s="2"/>
      <c r="B46" s="4" t="s">
        <v>22</v>
      </c>
      <c r="C46" s="9" t="s">
        <v>23</v>
      </c>
      <c r="D46" s="21"/>
      <c r="E46" s="9" t="s">
        <v>23</v>
      </c>
      <c r="F46" s="21"/>
      <c r="G46" s="9" t="s">
        <v>24</v>
      </c>
      <c r="H46" s="21"/>
    </row>
    <row r="47" spans="1:8" x14ac:dyDescent="0.25">
      <c r="A47" s="2"/>
      <c r="B47" s="12" t="s">
        <v>59</v>
      </c>
      <c r="C47" s="20" t="s">
        <v>17</v>
      </c>
      <c r="D47" s="22"/>
      <c r="E47" s="9" t="s">
        <v>17</v>
      </c>
      <c r="F47" s="22"/>
      <c r="G47" s="20" t="s">
        <v>17</v>
      </c>
      <c r="H47" s="22"/>
    </row>
    <row r="48" spans="1:8" x14ac:dyDescent="0.25">
      <c r="A48" s="2"/>
      <c r="B48" s="4" t="s">
        <v>19</v>
      </c>
      <c r="C48" s="9" t="s">
        <v>20</v>
      </c>
      <c r="D48" s="21">
        <v>3</v>
      </c>
      <c r="E48" s="9" t="s">
        <v>21</v>
      </c>
      <c r="F48" s="21">
        <v>1</v>
      </c>
      <c r="G48" s="9" t="s">
        <v>21</v>
      </c>
      <c r="H48" s="21">
        <v>2</v>
      </c>
    </row>
    <row r="49" spans="1:8" x14ac:dyDescent="0.25">
      <c r="A49" s="2"/>
      <c r="B49" s="12" t="s">
        <v>60</v>
      </c>
      <c r="C49" s="20" t="s">
        <v>135</v>
      </c>
      <c r="D49" s="22">
        <v>1</v>
      </c>
      <c r="E49" s="9" t="s">
        <v>136</v>
      </c>
      <c r="F49" s="22">
        <v>3</v>
      </c>
      <c r="G49" s="20" t="s">
        <v>137</v>
      </c>
      <c r="H49" s="22">
        <v>2</v>
      </c>
    </row>
    <row r="50" spans="1:8" x14ac:dyDescent="0.25">
      <c r="A50" s="2"/>
      <c r="B50" s="12" t="s">
        <v>104</v>
      </c>
      <c r="C50" s="20" t="s">
        <v>17</v>
      </c>
      <c r="D50" s="22"/>
      <c r="E50" s="9" t="s">
        <v>17</v>
      </c>
      <c r="F50" s="22"/>
      <c r="G50" s="20" t="s">
        <v>17</v>
      </c>
      <c r="H50" s="22"/>
    </row>
    <row r="51" spans="1:8" x14ac:dyDescent="0.25">
      <c r="A51" s="2"/>
      <c r="B51" s="4" t="s">
        <v>64</v>
      </c>
      <c r="C51" s="9" t="s">
        <v>16</v>
      </c>
      <c r="D51" s="21"/>
      <c r="E51" s="9" t="s">
        <v>16</v>
      </c>
      <c r="F51" s="21"/>
      <c r="G51" s="9" t="s">
        <v>42</v>
      </c>
      <c r="H51" s="21"/>
    </row>
    <row r="52" spans="1:8" x14ac:dyDescent="0.25">
      <c r="A52" s="2" t="s">
        <v>67</v>
      </c>
      <c r="B52" s="3"/>
      <c r="C52" s="16"/>
      <c r="D52" s="23"/>
      <c r="E52" s="16"/>
      <c r="F52" s="23"/>
      <c r="G52" s="16"/>
      <c r="H52" s="23"/>
    </row>
    <row r="53" spans="1:8" x14ac:dyDescent="0.25">
      <c r="A53" s="2"/>
      <c r="B53" s="4" t="s">
        <v>68</v>
      </c>
      <c r="C53" s="9"/>
      <c r="D53" s="21"/>
      <c r="E53" s="9"/>
      <c r="F53" s="21"/>
      <c r="G53" s="9"/>
      <c r="H53" s="21"/>
    </row>
    <row r="54" spans="1:8" x14ac:dyDescent="0.25">
      <c r="A54" s="2"/>
      <c r="B54" s="4" t="s">
        <v>72</v>
      </c>
      <c r="C54" s="9"/>
      <c r="D54" s="21"/>
      <c r="E54" s="9"/>
      <c r="F54" s="21"/>
      <c r="G54" s="9"/>
      <c r="H54" s="21"/>
    </row>
    <row r="55" spans="1:8" x14ac:dyDescent="0.25">
      <c r="A55" s="2"/>
      <c r="B55" s="3" t="s">
        <v>69</v>
      </c>
      <c r="C55" s="16"/>
      <c r="D55" s="23"/>
      <c r="E55" s="16"/>
      <c r="F55" s="23"/>
      <c r="G55" s="16"/>
      <c r="H55" s="23"/>
    </row>
    <row r="56" spans="1:8" x14ac:dyDescent="0.25">
      <c r="A56" s="2"/>
      <c r="B56" s="3" t="s">
        <v>70</v>
      </c>
      <c r="C56" s="16"/>
      <c r="D56" s="23"/>
      <c r="E56" s="16"/>
      <c r="F56" s="23"/>
      <c r="G56" s="16"/>
      <c r="H56" s="23"/>
    </row>
    <row r="57" spans="1:8" x14ac:dyDescent="0.25">
      <c r="A57" s="2"/>
      <c r="B57" s="3" t="s">
        <v>113</v>
      </c>
      <c r="C57" s="16"/>
      <c r="D57" s="23"/>
      <c r="E57" s="16"/>
      <c r="F57" s="23"/>
      <c r="G57" s="16"/>
      <c r="H57" s="23"/>
    </row>
    <row r="58" spans="1:8" x14ac:dyDescent="0.25">
      <c r="A58" s="2"/>
      <c r="B58" s="3" t="s">
        <v>71</v>
      </c>
      <c r="C58" s="16"/>
      <c r="D58" s="23"/>
      <c r="E58" s="16"/>
      <c r="F58" s="23"/>
      <c r="G58" s="16"/>
      <c r="H58" s="23"/>
    </row>
    <row r="59" spans="1:8" x14ac:dyDescent="0.25">
      <c r="A59" s="2"/>
      <c r="B59" s="3" t="s">
        <v>73</v>
      </c>
      <c r="C59" s="16"/>
      <c r="D59" s="23"/>
      <c r="E59" s="16"/>
      <c r="F59" s="23"/>
      <c r="G59" s="16"/>
      <c r="H59" s="23"/>
    </row>
    <row r="60" spans="1:8" x14ac:dyDescent="0.25">
      <c r="A60" s="2"/>
      <c r="B60" s="3" t="s">
        <v>74</v>
      </c>
      <c r="C60" s="16"/>
      <c r="D60" s="23"/>
      <c r="E60" s="16"/>
      <c r="F60" s="23"/>
      <c r="G60" s="16"/>
      <c r="H60" s="23"/>
    </row>
    <row r="61" spans="1:8" x14ac:dyDescent="0.25">
      <c r="A61" s="2"/>
      <c r="B61" s="3" t="s">
        <v>75</v>
      </c>
      <c r="C61" s="16"/>
      <c r="D61" s="23"/>
      <c r="E61" s="16"/>
      <c r="F61" s="23"/>
      <c r="G61" s="16"/>
      <c r="H61" s="23"/>
    </row>
    <row r="62" spans="1:8" x14ac:dyDescent="0.25">
      <c r="A62" s="2"/>
      <c r="B62" s="3" t="s">
        <v>76</v>
      </c>
      <c r="C62" s="16"/>
      <c r="D62" s="23"/>
      <c r="E62" s="16"/>
      <c r="F62" s="23"/>
      <c r="G62" s="16"/>
      <c r="H62" s="23"/>
    </row>
    <row r="63" spans="1:8" x14ac:dyDescent="0.25">
      <c r="A63" s="2"/>
      <c r="B63" s="3" t="s">
        <v>77</v>
      </c>
      <c r="C63" s="16"/>
      <c r="D63" s="23"/>
      <c r="E63" s="16"/>
      <c r="F63" s="23"/>
      <c r="G63" s="16"/>
      <c r="H63" s="23"/>
    </row>
    <row r="64" spans="1:8" x14ac:dyDescent="0.25">
      <c r="A64" s="2"/>
      <c r="B64" s="3" t="s">
        <v>115</v>
      </c>
      <c r="C64" s="16"/>
      <c r="D64" s="23"/>
      <c r="E64" s="16"/>
      <c r="F64" s="23"/>
      <c r="G64" s="16"/>
      <c r="H64" s="23"/>
    </row>
    <row r="65" spans="1:8" x14ac:dyDescent="0.25">
      <c r="A65" s="2"/>
      <c r="B65" s="3" t="s">
        <v>78</v>
      </c>
      <c r="C65" s="16"/>
      <c r="D65" s="23"/>
      <c r="E65" s="16"/>
      <c r="F65" s="23"/>
      <c r="G65" s="16"/>
      <c r="H65" s="23"/>
    </row>
    <row r="66" spans="1:8" x14ac:dyDescent="0.25">
      <c r="A66" s="2"/>
      <c r="B66" s="3" t="s">
        <v>79</v>
      </c>
      <c r="C66" s="16"/>
      <c r="D66" s="23"/>
      <c r="E66" s="16"/>
      <c r="F66" s="23"/>
      <c r="G66" s="16"/>
      <c r="H66" s="23"/>
    </row>
    <row r="67" spans="1:8" x14ac:dyDescent="0.25">
      <c r="A67" s="2"/>
      <c r="B67" s="3" t="s">
        <v>102</v>
      </c>
      <c r="C67" s="16"/>
      <c r="D67" s="23"/>
      <c r="E67" s="16"/>
      <c r="F67" s="23"/>
      <c r="G67" s="16"/>
      <c r="H67" s="23"/>
    </row>
    <row r="68" spans="1:8" x14ac:dyDescent="0.25">
      <c r="A68" s="2"/>
      <c r="B68" s="3" t="s">
        <v>103</v>
      </c>
      <c r="C68" s="16"/>
      <c r="D68" s="23"/>
      <c r="E68" s="16"/>
      <c r="F68" s="23"/>
      <c r="G68" s="16"/>
      <c r="H68" s="23"/>
    </row>
    <row r="69" spans="1:8" x14ac:dyDescent="0.25">
      <c r="A69" s="2"/>
      <c r="B69" s="3" t="s">
        <v>111</v>
      </c>
      <c r="C69" s="16"/>
      <c r="D69" s="23"/>
      <c r="E69" s="16"/>
      <c r="F69" s="23"/>
      <c r="G69" s="16"/>
      <c r="H69" s="23"/>
    </row>
    <row r="70" spans="1:8" x14ac:dyDescent="0.25">
      <c r="A70" s="2" t="s">
        <v>80</v>
      </c>
      <c r="B70" s="3"/>
      <c r="C70" s="16"/>
      <c r="D70" s="23"/>
      <c r="E70" s="16"/>
      <c r="F70" s="23"/>
      <c r="G70" s="16"/>
      <c r="H70" s="23"/>
    </row>
    <row r="71" spans="1:8" x14ac:dyDescent="0.25">
      <c r="A71" s="2"/>
      <c r="B71" s="3" t="s">
        <v>81</v>
      </c>
      <c r="C71" s="16"/>
      <c r="D71" s="23"/>
      <c r="E71" s="16"/>
      <c r="F71" s="23"/>
      <c r="G71" s="16"/>
      <c r="H71" s="23"/>
    </row>
    <row r="72" spans="1:8" x14ac:dyDescent="0.25">
      <c r="A72" s="2"/>
      <c r="B72" s="3" t="s">
        <v>82</v>
      </c>
      <c r="C72" s="16"/>
      <c r="D72" s="23"/>
      <c r="E72" s="16"/>
      <c r="F72" s="23"/>
      <c r="G72" s="16"/>
      <c r="H72" s="23"/>
    </row>
    <row r="73" spans="1:8" x14ac:dyDescent="0.25">
      <c r="A73" s="2"/>
      <c r="B73" s="3" t="s">
        <v>83</v>
      </c>
      <c r="C73" s="16"/>
      <c r="D73" s="23"/>
      <c r="E73" s="16"/>
      <c r="F73" s="23"/>
      <c r="G73" s="16"/>
      <c r="H73" s="23"/>
    </row>
    <row r="74" spans="1:8" x14ac:dyDescent="0.25">
      <c r="A74" s="2"/>
      <c r="B74" s="3" t="s">
        <v>84</v>
      </c>
      <c r="C74" s="16"/>
      <c r="D74" s="23"/>
      <c r="E74" s="16"/>
      <c r="F74" s="23"/>
      <c r="G74" s="16"/>
      <c r="H74" s="23"/>
    </row>
    <row r="75" spans="1:8" x14ac:dyDescent="0.25">
      <c r="A75" s="2"/>
      <c r="B75" s="3" t="s">
        <v>85</v>
      </c>
      <c r="C75" s="16"/>
      <c r="D75" s="23"/>
      <c r="E75" s="16"/>
      <c r="F75" s="23"/>
      <c r="G75" s="16"/>
      <c r="H75" s="23"/>
    </row>
    <row r="76" spans="1:8" x14ac:dyDescent="0.25">
      <c r="A76" s="2"/>
      <c r="B76" s="3" t="s">
        <v>86</v>
      </c>
      <c r="C76" s="16"/>
      <c r="D76" s="23"/>
      <c r="E76" s="16"/>
      <c r="F76" s="23"/>
      <c r="G76" s="16"/>
      <c r="H76" s="23"/>
    </row>
    <row r="77" spans="1:8" x14ac:dyDescent="0.25">
      <c r="A77" s="2"/>
      <c r="B77" s="3" t="s">
        <v>87</v>
      </c>
      <c r="C77" s="16"/>
      <c r="D77" s="23"/>
      <c r="E77" s="16"/>
      <c r="F77" s="23"/>
      <c r="G77" s="16"/>
      <c r="H77" s="23"/>
    </row>
    <row r="78" spans="1:8" x14ac:dyDescent="0.25">
      <c r="A78" s="2"/>
      <c r="B78" s="3" t="s">
        <v>91</v>
      </c>
      <c r="C78" s="16"/>
      <c r="D78" s="23"/>
      <c r="E78" s="16"/>
      <c r="F78" s="23"/>
      <c r="G78" s="16"/>
      <c r="H78" s="23"/>
    </row>
    <row r="79" spans="1:8" x14ac:dyDescent="0.25">
      <c r="A79" s="2"/>
      <c r="B79" s="3" t="s">
        <v>88</v>
      </c>
      <c r="C79" s="16"/>
      <c r="D79" s="23"/>
      <c r="E79" s="16"/>
      <c r="F79" s="23"/>
      <c r="G79" s="16"/>
      <c r="H79" s="23"/>
    </row>
    <row r="80" spans="1:8" x14ac:dyDescent="0.25">
      <c r="A80" s="2"/>
      <c r="B80" s="3" t="s">
        <v>89</v>
      </c>
      <c r="C80" s="16"/>
      <c r="D80" s="23"/>
      <c r="E80" s="16"/>
      <c r="F80" s="23"/>
      <c r="G80" s="16"/>
      <c r="H80" s="23"/>
    </row>
    <row r="81" spans="1:8" x14ac:dyDescent="0.25">
      <c r="A81" s="2"/>
      <c r="B81" s="3" t="s">
        <v>90</v>
      </c>
      <c r="C81" s="16"/>
      <c r="D81" s="23"/>
      <c r="E81" s="16"/>
      <c r="F81" s="23"/>
      <c r="G81" s="16"/>
      <c r="H81" s="23"/>
    </row>
    <row r="82" spans="1:8" x14ac:dyDescent="0.25">
      <c r="A82" s="2"/>
      <c r="B82" s="3" t="s">
        <v>101</v>
      </c>
      <c r="C82" s="16"/>
      <c r="D82" s="23"/>
      <c r="E82" s="16"/>
      <c r="F82" s="23"/>
      <c r="G82" s="16"/>
      <c r="H82" s="23"/>
    </row>
    <row r="83" spans="1:8" x14ac:dyDescent="0.25">
      <c r="A83" s="2" t="s">
        <v>86</v>
      </c>
      <c r="B83" s="3"/>
      <c r="C83" s="16"/>
      <c r="D83" s="23"/>
      <c r="E83" s="16"/>
      <c r="F83" s="23"/>
      <c r="G83" s="16"/>
      <c r="H83" s="23"/>
    </row>
    <row r="84" spans="1:8" x14ac:dyDescent="0.25">
      <c r="A84" s="2"/>
      <c r="B84" s="12" t="s">
        <v>52</v>
      </c>
      <c r="C84" s="13" t="s">
        <v>49</v>
      </c>
      <c r="D84" s="22"/>
      <c r="E84" s="11" t="s">
        <v>48</v>
      </c>
      <c r="F84" s="22"/>
      <c r="G84" s="13" t="s">
        <v>50</v>
      </c>
      <c r="H84" s="22"/>
    </row>
    <row r="85" spans="1:8" x14ac:dyDescent="0.25">
      <c r="A85" s="2"/>
      <c r="B85" s="3" t="s">
        <v>92</v>
      </c>
      <c r="C85" s="16"/>
      <c r="D85" s="23"/>
      <c r="E85" s="16"/>
      <c r="F85" s="23"/>
      <c r="G85" s="16"/>
      <c r="H85" s="23"/>
    </row>
    <row r="86" spans="1:8" x14ac:dyDescent="0.25">
      <c r="A86" s="2"/>
      <c r="B86" s="3" t="s">
        <v>94</v>
      </c>
      <c r="C86" s="16"/>
      <c r="D86" s="23"/>
      <c r="E86" s="16"/>
      <c r="F86" s="23"/>
      <c r="G86" s="16"/>
      <c r="H86" s="23"/>
    </row>
    <row r="87" spans="1:8" x14ac:dyDescent="0.25">
      <c r="A87" s="2"/>
      <c r="B87" s="3" t="s">
        <v>95</v>
      </c>
      <c r="C87" s="16"/>
      <c r="D87" s="23"/>
      <c r="E87" s="16"/>
      <c r="F87" s="23"/>
      <c r="G87" s="16"/>
      <c r="H87" s="23"/>
    </row>
    <row r="88" spans="1:8" x14ac:dyDescent="0.25">
      <c r="A88" s="2"/>
      <c r="B88" s="3" t="s">
        <v>93</v>
      </c>
      <c r="C88" s="16"/>
      <c r="D88" s="23"/>
      <c r="E88" s="16"/>
      <c r="F88" s="23"/>
      <c r="G88" s="16"/>
      <c r="H88" s="23"/>
    </row>
    <row r="89" spans="1:8" x14ac:dyDescent="0.25">
      <c r="A89" s="2"/>
      <c r="B89" s="3" t="s">
        <v>96</v>
      </c>
      <c r="C89" s="16"/>
      <c r="D89" s="23"/>
      <c r="E89" s="16"/>
      <c r="F89" s="23"/>
      <c r="G89" s="16"/>
      <c r="H89" s="23"/>
    </row>
    <row r="90" spans="1:8" x14ac:dyDescent="0.25">
      <c r="A90" s="2"/>
      <c r="B90" s="3" t="s">
        <v>97</v>
      </c>
      <c r="C90" s="16"/>
      <c r="D90" s="23"/>
      <c r="E90" s="16"/>
      <c r="F90" s="23"/>
      <c r="G90" s="16"/>
      <c r="H90" s="23"/>
    </row>
    <row r="91" spans="1:8" x14ac:dyDescent="0.25">
      <c r="A91" s="2" t="s">
        <v>43</v>
      </c>
      <c r="B91" s="3"/>
      <c r="C91" s="17"/>
      <c r="D91" s="25"/>
      <c r="E91" s="17"/>
      <c r="F91" s="25"/>
      <c r="G91" s="17"/>
      <c r="H91" s="25"/>
    </row>
    <row r="92" spans="1:8" ht="150.75" customHeight="1" x14ac:dyDescent="0.25">
      <c r="A92" s="2"/>
      <c r="B92" s="3"/>
      <c r="C92" s="18" t="s">
        <v>44</v>
      </c>
      <c r="D92" s="19"/>
      <c r="E92" s="18" t="s">
        <v>47</v>
      </c>
      <c r="F92" s="19"/>
      <c r="G92" s="18" t="s">
        <v>45</v>
      </c>
      <c r="H92" s="19"/>
    </row>
  </sheetData>
  <mergeCells count="1">
    <mergeCell ref="A4:B4"/>
  </mergeCells>
  <conditionalFormatting sqref="D6:D91 F6:F91 H6:H91">
    <cfRule type="colorScale" priority="7">
      <colorScale>
        <cfvo type="num" val="1"/>
        <cfvo type="num" val="2"/>
        <cfvo type="num" val="3"/>
        <color rgb="FF00B050"/>
        <color rgb="FFFFEB84"/>
        <color theme="5"/>
      </colorScale>
    </cfRule>
  </conditionalFormatting>
  <conditionalFormatting sqref="A5:H91">
    <cfRule type="expression" dxfId="2" priority="8">
      <formula>$A5&gt;0</formula>
    </cfRule>
  </conditionalFormatting>
  <conditionalFormatting sqref="G92 A92:C92 E92">
    <cfRule type="expression" dxfId="1" priority="3">
      <formula>$A92&gt;0</formula>
    </cfRule>
  </conditionalFormatting>
  <conditionalFormatting sqref="D92 F92 H92">
    <cfRule type="colorScale" priority="2">
      <colorScale>
        <cfvo type="num" val="1"/>
        <cfvo type="num" val="2"/>
        <cfvo type="num" val="3"/>
        <color rgb="FF00B050"/>
        <color rgb="FFFFEB84"/>
        <color theme="5"/>
      </colorScale>
    </cfRule>
  </conditionalFormatting>
  <conditionalFormatting sqref="B92:H92">
    <cfRule type="expression" dxfId="0" priority="1">
      <formula>$A92&gt;0</formula>
    </cfRule>
  </conditionalFormatting>
  <dataValidations count="1">
    <dataValidation type="list" allowBlank="1" showInputMessage="1" showErrorMessage="1" sqref="F6:F91 H6:H91 D6:D91">
      <formula1>"1, 2, 3"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2012-01-03T02:51:39Z</dcterms:created>
  <dcterms:modified xsi:type="dcterms:W3CDTF">2015-11-01T20:47:45Z</dcterms:modified>
</cp:coreProperties>
</file>