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0916" windowHeight="9972" activeTab="0"/>
  </bookViews>
  <sheets>
    <sheet name="Reconciliation" sheetId="1" r:id="rId1"/>
    <sheet name="Reconciliation (Example)" sheetId="2" r:id="rId2"/>
  </sheets>
  <definedNames>
    <definedName name="_xlnm.Print_Area" localSheetId="0">'Reconciliation'!$B$2:$N$71</definedName>
    <definedName name="_xlnm.Print_Area" localSheetId="1">'Reconciliation (Example)'!$B$2:$N$71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3" authorId="0">
      <text>
        <r>
          <rPr>
            <b/>
            <sz val="8"/>
            <rFont val="Tahoma"/>
            <family val="2"/>
          </rPr>
          <t xml:space="preserve">Amounts: </t>
        </r>
        <r>
          <rPr>
            <sz val="8"/>
            <rFont val="Tahoma"/>
            <family val="2"/>
          </rPr>
          <t xml:space="preserve">In the Add and Subtract section enter amounts as positives; in Other enter as either + or -
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Amounts: </t>
        </r>
        <r>
          <rPr>
            <sz val="8"/>
            <rFont val="Tahoma"/>
            <family val="2"/>
          </rPr>
          <t xml:space="preserve">In the Add and Subtract section enter amounts as positives; in Other enter as either + or -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3" authorId="0">
      <text>
        <r>
          <rPr>
            <b/>
            <sz val="8"/>
            <rFont val="Tahoma"/>
            <family val="2"/>
          </rPr>
          <t xml:space="preserve">Amounts: </t>
        </r>
        <r>
          <rPr>
            <sz val="8"/>
            <rFont val="Tahoma"/>
            <family val="2"/>
          </rPr>
          <t xml:space="preserve">In the Add and Subtract section enter amounts as positives; in Other enter as either + or -
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Amounts: </t>
        </r>
        <r>
          <rPr>
            <sz val="8"/>
            <rFont val="Tahoma"/>
            <family val="2"/>
          </rPr>
          <t xml:space="preserve">In the Add and Subtract section enter amounts as positives; in Other enter as either + or -
</t>
        </r>
      </text>
    </comment>
  </commentList>
</comments>
</file>

<file path=xl/sharedStrings.xml><?xml version="1.0" encoding="utf-8"?>
<sst xmlns="http://schemas.openxmlformats.org/spreadsheetml/2006/main" count="125" uniqueCount="58">
  <si>
    <t>Bank Reconciliation</t>
  </si>
  <si>
    <t>Account Description</t>
  </si>
  <si>
    <t>Prepared By</t>
  </si>
  <si>
    <t>Reviewed By</t>
  </si>
  <si>
    <t>Date</t>
  </si>
  <si>
    <t>Balance Per Bank Statement</t>
  </si>
  <si>
    <t>Balance Per General Ledger</t>
  </si>
  <si>
    <t>[Enter Date]</t>
  </si>
  <si>
    <t>[Enter Name]</t>
  </si>
  <si>
    <t>GL Account Number</t>
  </si>
  <si>
    <t>Bank Account Number</t>
  </si>
  <si>
    <t>Add:</t>
  </si>
  <si>
    <t>Bank Interest</t>
  </si>
  <si>
    <t>Credits</t>
  </si>
  <si>
    <t>Wire Transfers</t>
  </si>
  <si>
    <t>Subtract:</t>
  </si>
  <si>
    <t>Bank Charges</t>
  </si>
  <si>
    <t>ACH Transactions</t>
  </si>
  <si>
    <t>Other:</t>
  </si>
  <si>
    <t>Deposits in Transit</t>
  </si>
  <si>
    <t>NSF Checks</t>
  </si>
  <si>
    <t>Bank Error</t>
  </si>
  <si>
    <t>Book Error</t>
  </si>
  <si>
    <t>Balance</t>
  </si>
  <si>
    <t>Other</t>
  </si>
  <si>
    <t>Difference</t>
  </si>
  <si>
    <t>Account #</t>
  </si>
  <si>
    <t>Entry #</t>
  </si>
  <si>
    <t>Dr/Cr</t>
  </si>
  <si>
    <t>Debit</t>
  </si>
  <si>
    <t>Credit</t>
  </si>
  <si>
    <t>Description</t>
  </si>
  <si>
    <t>Dr</t>
  </si>
  <si>
    <t>General Cash</t>
  </si>
  <si>
    <t>Cr</t>
  </si>
  <si>
    <t>Bank Expenses</t>
  </si>
  <si>
    <t>Trade Receivables</t>
  </si>
  <si>
    <t>Interest Income</t>
  </si>
  <si>
    <t>Revenue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</si>
  <si>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</si>
  <si>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</si>
  <si>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</si>
  <si>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</si>
  <si>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</si>
  <si>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</si>
  <si>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</si>
  <si>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</si>
  <si>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</si>
  <si>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</si>
  <si>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Expense</t>
  </si>
  <si>
    <t>The explanation here would define what caused the bank error, sufficient to understand a reduction, and resolution.</t>
  </si>
  <si>
    <t>The explanation here would outline the error recorded to the GL and why the adjusting entry is needed - in this example, the adjusting entry applies the additional $30 to revenue which would imply that a revenue transaction was incorrectly recorded by $30.</t>
  </si>
  <si>
    <t>My Name</t>
  </si>
  <si>
    <t>Supervisors Name</t>
  </si>
  <si>
    <t>[Enter Description]</t>
  </si>
  <si>
    <t>[Enter GL Acct Number]</t>
  </si>
  <si>
    <t>[Enter Bank Acct Number]</t>
  </si>
  <si>
    <t>Checks Issued Not Cleared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</si>
</sst>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49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43" fontId="0" fillId="0" borderId="0" xfId="42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4" fontId="44" fillId="33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2" xfId="42" applyFont="1" applyBorder="1" applyAlignment="1">
      <alignment/>
    </xf>
    <xf numFmtId="0" fontId="41" fillId="0" borderId="13" xfId="0" applyFont="1" applyBorder="1" applyAlignment="1">
      <alignment horizontal="left" indent="1"/>
    </xf>
    <xf numFmtId="0" fontId="0" fillId="0" borderId="0" xfId="0" applyBorder="1" applyAlignment="1">
      <alignment/>
    </xf>
    <xf numFmtId="43" fontId="0" fillId="0" borderId="14" xfId="42" applyFont="1" applyBorder="1" applyAlignment="1">
      <alignment/>
    </xf>
    <xf numFmtId="0" fontId="0" fillId="0" borderId="13" xfId="0" applyBorder="1" applyAlignment="1">
      <alignment/>
    </xf>
    <xf numFmtId="43" fontId="0" fillId="2" borderId="14" xfId="42" applyFont="1" applyFill="1" applyBorder="1" applyAlignment="1">
      <alignment/>
    </xf>
    <xf numFmtId="0" fontId="41" fillId="0" borderId="13" xfId="0" applyFont="1" applyBorder="1" applyAlignment="1">
      <alignment/>
    </xf>
    <xf numFmtId="43" fontId="41" fillId="0" borderId="0" xfId="42" applyFont="1" applyBorder="1" applyAlignment="1">
      <alignment/>
    </xf>
    <xf numFmtId="43" fontId="41" fillId="2" borderId="14" xfId="42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0" fillId="0" borderId="17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6" xfId="42" applyFont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3" fontId="23" fillId="0" borderId="14" xfId="42" applyFont="1" applyFill="1" applyBorder="1" applyAlignment="1">
      <alignment/>
    </xf>
    <xf numFmtId="43" fontId="23" fillId="0" borderId="0" xfId="42" applyFont="1" applyFill="1" applyBorder="1" applyAlignment="1">
      <alignment/>
    </xf>
    <xf numFmtId="43" fontId="23" fillId="0" borderId="18" xfId="42" applyFont="1" applyFill="1" applyBorder="1" applyAlignment="1">
      <alignment/>
    </xf>
    <xf numFmtId="14" fontId="0" fillId="0" borderId="19" xfId="42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/>
    </xf>
    <xf numFmtId="43" fontId="0" fillId="0" borderId="20" xfId="42" applyFont="1" applyBorder="1" applyAlignment="1">
      <alignment/>
    </xf>
    <xf numFmtId="0" fontId="0" fillId="0" borderId="21" xfId="0" applyBorder="1" applyAlignment="1">
      <alignment horizontal="center"/>
    </xf>
    <xf numFmtId="43" fontId="0" fillId="0" borderId="22" xfId="42" applyFont="1" applyBorder="1" applyAlignment="1">
      <alignment/>
    </xf>
    <xf numFmtId="43" fontId="0" fillId="34" borderId="0" xfId="42" applyFont="1" applyFill="1" applyBorder="1" applyAlignment="1">
      <alignment/>
    </xf>
    <xf numFmtId="43" fontId="0" fillId="34" borderId="14" xfId="42" applyFont="1" applyFill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43" fontId="41" fillId="0" borderId="22" xfId="42" applyFont="1" applyBorder="1" applyAlignment="1">
      <alignment horizontal="center"/>
    </xf>
    <xf numFmtId="43" fontId="45" fillId="0" borderId="14" xfId="42" applyFont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45" fillId="0" borderId="2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43" fontId="41" fillId="35" borderId="14" xfId="42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14" fontId="44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4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7" fillId="36" borderId="28" xfId="0" applyFont="1" applyFill="1" applyBorder="1" applyAlignment="1">
      <alignment horizontal="left"/>
    </xf>
    <xf numFmtId="0" fontId="47" fillId="36" borderId="29" xfId="0" applyFont="1" applyFill="1" applyBorder="1" applyAlignment="1">
      <alignment horizontal="left"/>
    </xf>
    <xf numFmtId="0" fontId="47" fillId="36" borderId="30" xfId="0" applyFont="1" applyFill="1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theme="6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border>
        <bottom style="thin"/>
      </border>
    </dxf>
    <dxf>
      <fill>
        <patternFill>
          <bgColor theme="6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border>
        <bottom style="thin"/>
      </border>
    </dxf>
    <dxf>
      <border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21</xdr:col>
      <xdr:colOff>266700</xdr:colOff>
      <xdr:row>4</xdr:row>
      <xdr:rowOff>38100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0"/>
          <a:ext cx="3467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21</xdr:col>
      <xdr:colOff>266700</xdr:colOff>
      <xdr:row>4</xdr:row>
      <xdr:rowOff>38100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0"/>
          <a:ext cx="3467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0"/>
  <sheetViews>
    <sheetView showGridLines="0" tabSelected="1" workbookViewId="0" topLeftCell="A1">
      <selection activeCell="B2" sqref="B2:N2"/>
    </sheetView>
  </sheetViews>
  <sheetFormatPr defaultColWidth="9.33203125" defaultRowHeight="12" outlineLevelRow="1"/>
  <cols>
    <col min="1" max="1" width="2.33203125" style="0" customWidth="1"/>
    <col min="2" max="2" width="12.33203125" style="0" customWidth="1"/>
    <col min="6" max="6" width="15.33203125" style="0" customWidth="1"/>
    <col min="7" max="7" width="15.33203125" style="2" customWidth="1"/>
    <col min="8" max="8" width="2.83203125" style="0" customWidth="1"/>
    <col min="9" max="9" width="12.33203125" style="0" customWidth="1"/>
    <col min="13" max="14" width="15.33203125" style="2" customWidth="1"/>
  </cols>
  <sheetData>
    <row r="1" ht="12"/>
    <row r="2" spans="2:14" ht="21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23.25" customHeight="1">
      <c r="B3" s="52" t="s">
        <v>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2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2" customHeight="1">
      <c r="B5" s="1"/>
    </row>
    <row r="6" spans="2:7" ht="12">
      <c r="B6" s="3" t="s">
        <v>1</v>
      </c>
      <c r="D6" s="51" t="s">
        <v>54</v>
      </c>
      <c r="E6" s="51"/>
      <c r="F6" s="51"/>
      <c r="G6" s="51"/>
    </row>
    <row r="7" spans="2:14" ht="12">
      <c r="B7" s="3" t="s">
        <v>9</v>
      </c>
      <c r="D7" s="51" t="s">
        <v>55</v>
      </c>
      <c r="E7" s="51"/>
      <c r="F7" s="51"/>
      <c r="G7" s="51"/>
      <c r="I7" s="3" t="s">
        <v>2</v>
      </c>
      <c r="J7" s="51" t="s">
        <v>8</v>
      </c>
      <c r="K7" s="51"/>
      <c r="L7" s="51"/>
      <c r="M7" s="4" t="s">
        <v>4</v>
      </c>
      <c r="N7" s="28" t="s">
        <v>7</v>
      </c>
    </row>
    <row r="8" spans="2:14" ht="12">
      <c r="B8" s="3" t="s">
        <v>10</v>
      </c>
      <c r="D8" s="51" t="s">
        <v>56</v>
      </c>
      <c r="E8" s="51"/>
      <c r="F8" s="51"/>
      <c r="G8" s="51"/>
      <c r="I8" s="3" t="s">
        <v>3</v>
      </c>
      <c r="J8" s="61" t="s">
        <v>8</v>
      </c>
      <c r="K8" s="61"/>
      <c r="L8" s="61"/>
      <c r="M8" s="4" t="s">
        <v>4</v>
      </c>
      <c r="N8" s="28" t="s">
        <v>7</v>
      </c>
    </row>
    <row r="9" ht="12"/>
    <row r="10" spans="2:14" ht="3" customHeight="1">
      <c r="B10" s="6"/>
      <c r="C10" s="7"/>
      <c r="D10" s="7"/>
      <c r="E10" s="7"/>
      <c r="F10" s="7"/>
      <c r="G10" s="8"/>
      <c r="I10" s="6"/>
      <c r="J10" s="7"/>
      <c r="K10" s="7"/>
      <c r="L10" s="7"/>
      <c r="M10" s="21"/>
      <c r="N10" s="8"/>
    </row>
    <row r="11" spans="2:14" ht="12">
      <c r="B11" s="23" t="s">
        <v>5</v>
      </c>
      <c r="C11" s="24"/>
      <c r="D11" s="24"/>
      <c r="E11" s="24"/>
      <c r="F11" s="24"/>
      <c r="G11" s="27"/>
      <c r="I11" s="23" t="s">
        <v>6</v>
      </c>
      <c r="J11" s="24"/>
      <c r="K11" s="24"/>
      <c r="L11" s="24"/>
      <c r="M11" s="26"/>
      <c r="N11" s="27"/>
    </row>
    <row r="12" spans="2:14" ht="12">
      <c r="B12" s="23"/>
      <c r="C12" s="24"/>
      <c r="D12" s="24"/>
      <c r="E12" s="24"/>
      <c r="F12" s="24"/>
      <c r="G12" s="25"/>
      <c r="I12" s="23"/>
      <c r="J12" s="24"/>
      <c r="K12" s="24"/>
      <c r="L12" s="24"/>
      <c r="M12" s="26"/>
      <c r="N12" s="25"/>
    </row>
    <row r="13" spans="2:14" ht="12">
      <c r="B13" s="9" t="s">
        <v>11</v>
      </c>
      <c r="C13" s="10"/>
      <c r="D13" s="10"/>
      <c r="E13" s="10"/>
      <c r="F13" s="10"/>
      <c r="G13" s="11"/>
      <c r="I13" s="9" t="s">
        <v>11</v>
      </c>
      <c r="J13" s="10"/>
      <c r="K13" s="10"/>
      <c r="L13" s="10"/>
      <c r="M13" s="20"/>
      <c r="N13" s="11"/>
    </row>
    <row r="14" spans="2:14" ht="12">
      <c r="B14" s="9"/>
      <c r="C14" s="10" t="s">
        <v>19</v>
      </c>
      <c r="D14" s="10"/>
      <c r="E14" s="10"/>
      <c r="F14" s="49"/>
      <c r="G14" s="41"/>
      <c r="I14" s="9"/>
      <c r="J14" s="10" t="s">
        <v>14</v>
      </c>
      <c r="K14" s="10"/>
      <c r="L14" s="10"/>
      <c r="M14" s="20"/>
      <c r="N14" s="41"/>
    </row>
    <row r="15" spans="2:14" ht="12">
      <c r="B15" s="9"/>
      <c r="C15" s="10" t="s">
        <v>24</v>
      </c>
      <c r="D15" s="10"/>
      <c r="E15" s="10"/>
      <c r="F15" s="49"/>
      <c r="G15" s="41"/>
      <c r="I15" s="9"/>
      <c r="J15" s="10" t="s">
        <v>13</v>
      </c>
      <c r="K15" s="10"/>
      <c r="L15" s="10"/>
      <c r="M15" s="20"/>
      <c r="N15" s="41"/>
    </row>
    <row r="16" spans="2:14" ht="12">
      <c r="B16" s="9"/>
      <c r="C16" s="10"/>
      <c r="D16" s="10"/>
      <c r="E16" s="10"/>
      <c r="F16" s="49"/>
      <c r="G16" s="41"/>
      <c r="I16" s="14"/>
      <c r="J16" s="10" t="s">
        <v>12</v>
      </c>
      <c r="K16" s="10"/>
      <c r="L16" s="10"/>
      <c r="M16" s="20"/>
      <c r="N16" s="41"/>
    </row>
    <row r="17" spans="2:14" ht="12">
      <c r="B17" s="12"/>
      <c r="C17" s="10"/>
      <c r="D17" s="10"/>
      <c r="E17" s="10"/>
      <c r="F17" s="50"/>
      <c r="G17" s="13">
        <f ca="1">SUM(OFFSET(G17,-1,-1,MATCH("Add:",B$1:B$103,0)-ROW()+1))</f>
        <v>0</v>
      </c>
      <c r="I17" s="12"/>
      <c r="J17" s="10"/>
      <c r="K17" s="10"/>
      <c r="L17" s="10"/>
      <c r="M17" s="20"/>
      <c r="N17" s="13">
        <f ca="1">SUM(OFFSET(N17,-1,-1,MATCH("Add:",I$1:I$103,0)-ROW()+1))</f>
        <v>0</v>
      </c>
    </row>
    <row r="18" spans="2:14" ht="12">
      <c r="B18" s="9" t="s">
        <v>15</v>
      </c>
      <c r="C18" s="10"/>
      <c r="D18" s="10"/>
      <c r="E18" s="10"/>
      <c r="F18" s="49"/>
      <c r="G18" s="11"/>
      <c r="I18" s="9" t="s">
        <v>15</v>
      </c>
      <c r="J18" s="10"/>
      <c r="K18" s="10"/>
      <c r="L18" s="10"/>
      <c r="M18" s="20"/>
      <c r="N18" s="11"/>
    </row>
    <row r="19" spans="2:14" ht="12">
      <c r="B19" s="14"/>
      <c r="C19" s="10" t="s">
        <v>57</v>
      </c>
      <c r="D19" s="10"/>
      <c r="E19" s="10"/>
      <c r="F19" s="49"/>
      <c r="G19" s="41"/>
      <c r="I19" s="14"/>
      <c r="J19" s="10" t="s">
        <v>16</v>
      </c>
      <c r="K19" s="10"/>
      <c r="L19" s="10"/>
      <c r="M19" s="20"/>
      <c r="N19" s="41"/>
    </row>
    <row r="20" spans="2:14" ht="12">
      <c r="B20" s="14"/>
      <c r="C20" s="10" t="s">
        <v>24</v>
      </c>
      <c r="D20" s="10"/>
      <c r="E20" s="10"/>
      <c r="F20" s="50"/>
      <c r="G20" s="41"/>
      <c r="I20" s="14"/>
      <c r="J20" s="10" t="s">
        <v>17</v>
      </c>
      <c r="K20" s="10"/>
      <c r="L20" s="10"/>
      <c r="M20" s="20"/>
      <c r="N20" s="41"/>
    </row>
    <row r="21" spans="2:14" ht="12">
      <c r="B21" s="14"/>
      <c r="C21" s="10"/>
      <c r="D21" s="10"/>
      <c r="E21" s="10"/>
      <c r="F21" s="50"/>
      <c r="G21" s="41"/>
      <c r="I21" s="14"/>
      <c r="J21" s="10" t="s">
        <v>20</v>
      </c>
      <c r="K21" s="10"/>
      <c r="L21" s="10"/>
      <c r="M21" s="20"/>
      <c r="N21" s="41"/>
    </row>
    <row r="22" spans="2:14" ht="12">
      <c r="B22" s="12"/>
      <c r="C22" s="10"/>
      <c r="D22" s="10"/>
      <c r="E22" s="10"/>
      <c r="F22" s="49"/>
      <c r="G22" s="13">
        <f ca="1">-SUM(OFFSET(G22,-1,-1,MATCH("Subtract:",B$1:B$103,0)-ROW()+1))</f>
        <v>0</v>
      </c>
      <c r="I22" s="12"/>
      <c r="J22" s="10"/>
      <c r="K22" s="10"/>
      <c r="L22" s="10"/>
      <c r="M22" s="20"/>
      <c r="N22" s="13">
        <f ca="1">-SUM(OFFSET(N22,-1,-1,MATCH("Subtract:",I$1:I$103,0)-ROW()+1))</f>
        <v>0</v>
      </c>
    </row>
    <row r="23" spans="2:14" ht="12">
      <c r="B23" s="9" t="s">
        <v>18</v>
      </c>
      <c r="C23" s="10"/>
      <c r="D23" s="10"/>
      <c r="E23" s="10"/>
      <c r="F23" s="49"/>
      <c r="G23" s="11"/>
      <c r="I23" s="9" t="s">
        <v>18</v>
      </c>
      <c r="J23" s="10"/>
      <c r="K23" s="10"/>
      <c r="L23" s="10"/>
      <c r="M23" s="20"/>
      <c r="N23" s="11"/>
    </row>
    <row r="24" spans="2:14" ht="12">
      <c r="B24" s="14"/>
      <c r="C24" s="10" t="s">
        <v>21</v>
      </c>
      <c r="D24" s="10"/>
      <c r="E24" s="10"/>
      <c r="F24" s="49"/>
      <c r="G24" s="41"/>
      <c r="I24" s="14"/>
      <c r="J24" s="10" t="s">
        <v>22</v>
      </c>
      <c r="K24" s="10"/>
      <c r="L24" s="10"/>
      <c r="M24" s="20"/>
      <c r="N24" s="41"/>
    </row>
    <row r="25" spans="2:14" ht="12">
      <c r="B25" s="14"/>
      <c r="C25" s="10" t="s">
        <v>24</v>
      </c>
      <c r="D25" s="10"/>
      <c r="E25" s="10"/>
      <c r="F25" s="49"/>
      <c r="G25" s="41"/>
      <c r="I25" s="14"/>
      <c r="J25" s="10" t="s">
        <v>24</v>
      </c>
      <c r="K25" s="10"/>
      <c r="L25" s="10"/>
      <c r="M25" s="20"/>
      <c r="N25" s="41"/>
    </row>
    <row r="26" spans="2:14" ht="12">
      <c r="B26" s="12"/>
      <c r="C26" s="10"/>
      <c r="D26" s="10"/>
      <c r="E26" s="10"/>
      <c r="F26" s="10"/>
      <c r="G26" s="13">
        <f ca="1">SUM(OFFSET(G26,-1,-1,MATCH("Other:",B$1:B$103,0)-ROW()+1))</f>
        <v>0</v>
      </c>
      <c r="I26" s="12"/>
      <c r="J26" s="10"/>
      <c r="K26" s="10"/>
      <c r="L26" s="10"/>
      <c r="M26" s="20"/>
      <c r="N26" s="13">
        <f ca="1">SUM(OFFSET(N26,-1,-1,MATCH("Other:",I$1:I$103,0)-ROW()+1))</f>
        <v>0</v>
      </c>
    </row>
    <row r="27" spans="2:14" ht="12">
      <c r="B27" s="12"/>
      <c r="C27" s="10"/>
      <c r="D27" s="10"/>
      <c r="E27" s="10"/>
      <c r="F27" s="10"/>
      <c r="G27" s="11"/>
      <c r="I27" s="12"/>
      <c r="J27" s="10"/>
      <c r="K27" s="10"/>
      <c r="L27" s="10"/>
      <c r="M27" s="20"/>
      <c r="N27" s="11"/>
    </row>
    <row r="28" spans="2:14" ht="12">
      <c r="B28" s="12"/>
      <c r="C28" s="10"/>
      <c r="D28" s="10"/>
      <c r="E28" s="10"/>
      <c r="F28" s="15" t="s">
        <v>23</v>
      </c>
      <c r="G28" s="48">
        <f ca="1">SUM(OFFSET(G28,-1,,MATCH("Balance Per Bank Statement",B$1:B$103,0)-ROW()))</f>
        <v>0</v>
      </c>
      <c r="I28" s="12"/>
      <c r="J28" s="10"/>
      <c r="K28" s="10"/>
      <c r="L28" s="10"/>
      <c r="M28" s="15" t="s">
        <v>23</v>
      </c>
      <c r="N28" s="48">
        <f ca="1">SUM(OFFSET(N28,-1,,MATCH("Balance Per General Ledger",I$1:I$103,0)-ROW()))</f>
        <v>0</v>
      </c>
    </row>
    <row r="29" spans="2:14" ht="12">
      <c r="B29" s="12"/>
      <c r="C29" s="10"/>
      <c r="D29" s="10"/>
      <c r="E29" s="10"/>
      <c r="F29" s="10"/>
      <c r="G29" s="11"/>
      <c r="I29" s="12"/>
      <c r="N29" s="11"/>
    </row>
    <row r="30" spans="2:14" ht="12">
      <c r="B30" s="12"/>
      <c r="C30" s="10"/>
      <c r="D30" s="10"/>
      <c r="E30" s="10"/>
      <c r="F30" s="15" t="s">
        <v>25</v>
      </c>
      <c r="G30" s="16">
        <f>G28-N28</f>
        <v>0</v>
      </c>
      <c r="I30" s="12"/>
      <c r="N30" s="11"/>
    </row>
    <row r="31" spans="2:14" ht="12">
      <c r="B31" s="17"/>
      <c r="C31" s="18"/>
      <c r="D31" s="18"/>
      <c r="E31" s="18"/>
      <c r="F31" s="18"/>
      <c r="G31" s="19"/>
      <c r="I31" s="17"/>
      <c r="J31" s="18"/>
      <c r="K31" s="18"/>
      <c r="L31" s="18"/>
      <c r="M31" s="22"/>
      <c r="N31" s="19"/>
    </row>
    <row r="33" spans="2:14" ht="12" customHeight="1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2:14" ht="12">
      <c r="B34" s="37" t="s">
        <v>27</v>
      </c>
      <c r="C34" s="38" t="s">
        <v>28</v>
      </c>
      <c r="D34" s="62" t="s">
        <v>26</v>
      </c>
      <c r="E34" s="62"/>
      <c r="F34" s="62" t="s">
        <v>1</v>
      </c>
      <c r="G34" s="62"/>
      <c r="H34" s="62"/>
      <c r="I34" s="62"/>
      <c r="J34" s="62"/>
      <c r="K34" s="62"/>
      <c r="L34" s="62"/>
      <c r="M34" s="38" t="s">
        <v>29</v>
      </c>
      <c r="N34" s="40" t="s">
        <v>30</v>
      </c>
    </row>
    <row r="35" spans="2:14" ht="12">
      <c r="B35" s="33"/>
      <c r="C35" s="30"/>
      <c r="D35" s="57"/>
      <c r="E35" s="57"/>
      <c r="F35" s="58"/>
      <c r="G35" s="59"/>
      <c r="H35" s="59"/>
      <c r="I35" s="59"/>
      <c r="J35" s="59"/>
      <c r="K35" s="59"/>
      <c r="L35" s="60"/>
      <c r="M35" s="32"/>
      <c r="N35" s="34"/>
    </row>
    <row r="36" spans="2:14" ht="12">
      <c r="B36" s="33"/>
      <c r="C36" s="30"/>
      <c r="D36" s="57"/>
      <c r="E36" s="57"/>
      <c r="F36" s="58"/>
      <c r="G36" s="59"/>
      <c r="H36" s="59"/>
      <c r="I36" s="59"/>
      <c r="J36" s="59"/>
      <c r="K36" s="59"/>
      <c r="L36" s="60"/>
      <c r="M36" s="32"/>
      <c r="N36" s="34"/>
    </row>
    <row r="37" spans="2:14" ht="12">
      <c r="B37" s="33"/>
      <c r="C37" s="30"/>
      <c r="D37" s="57"/>
      <c r="E37" s="57"/>
      <c r="F37" s="58"/>
      <c r="G37" s="59"/>
      <c r="H37" s="59"/>
      <c r="I37" s="59"/>
      <c r="J37" s="59"/>
      <c r="K37" s="59"/>
      <c r="L37" s="60"/>
      <c r="M37" s="32"/>
      <c r="N37" s="34"/>
    </row>
    <row r="38" spans="2:14" ht="12">
      <c r="B38" s="33"/>
      <c r="C38" s="30"/>
      <c r="D38" s="57"/>
      <c r="E38" s="57"/>
      <c r="F38" s="58"/>
      <c r="G38" s="59"/>
      <c r="H38" s="59"/>
      <c r="I38" s="59"/>
      <c r="J38" s="59"/>
      <c r="K38" s="59"/>
      <c r="L38" s="60"/>
      <c r="M38" s="32"/>
      <c r="N38" s="34"/>
    </row>
    <row r="39" spans="2:14" ht="12">
      <c r="B39" s="33"/>
      <c r="C39" s="30"/>
      <c r="D39" s="57"/>
      <c r="E39" s="57"/>
      <c r="F39" s="58"/>
      <c r="G39" s="59"/>
      <c r="H39" s="59"/>
      <c r="I39" s="59"/>
      <c r="J39" s="59"/>
      <c r="K39" s="59"/>
      <c r="L39" s="60"/>
      <c r="M39" s="32"/>
      <c r="N39" s="34"/>
    </row>
    <row r="40" spans="2:14" ht="12">
      <c r="B40" s="33"/>
      <c r="C40" s="30"/>
      <c r="D40" s="57"/>
      <c r="E40" s="57"/>
      <c r="F40" s="58"/>
      <c r="G40" s="59"/>
      <c r="H40" s="59"/>
      <c r="I40" s="59"/>
      <c r="J40" s="59"/>
      <c r="K40" s="59"/>
      <c r="L40" s="60"/>
      <c r="M40" s="32"/>
      <c r="N40" s="34"/>
    </row>
    <row r="41" spans="2:14" ht="12">
      <c r="B41" s="33"/>
      <c r="C41" s="30"/>
      <c r="D41" s="57"/>
      <c r="E41" s="57"/>
      <c r="F41" s="58"/>
      <c r="G41" s="59"/>
      <c r="H41" s="59"/>
      <c r="I41" s="59"/>
      <c r="J41" s="59"/>
      <c r="K41" s="59"/>
      <c r="L41" s="60"/>
      <c r="M41" s="32"/>
      <c r="N41" s="34"/>
    </row>
    <row r="42" spans="2:14" ht="12">
      <c r="B42" s="33"/>
      <c r="C42" s="30"/>
      <c r="D42" s="57"/>
      <c r="E42" s="57"/>
      <c r="F42" s="42"/>
      <c r="G42" s="43"/>
      <c r="H42" s="43"/>
      <c r="I42" s="43"/>
      <c r="J42" s="43"/>
      <c r="K42" s="43"/>
      <c r="L42" s="44"/>
      <c r="M42" s="32"/>
      <c r="N42" s="34"/>
    </row>
    <row r="43" spans="2:14" ht="12">
      <c r="B43" s="33"/>
      <c r="C43" s="30"/>
      <c r="D43" s="57"/>
      <c r="E43" s="57"/>
      <c r="F43" s="42"/>
      <c r="G43" s="43"/>
      <c r="H43" s="43"/>
      <c r="I43" s="43"/>
      <c r="J43" s="43"/>
      <c r="K43" s="43"/>
      <c r="L43" s="44"/>
      <c r="M43" s="32"/>
      <c r="N43" s="34"/>
    </row>
    <row r="44" spans="2:14" ht="12">
      <c r="B44" s="33"/>
      <c r="C44" s="30"/>
      <c r="D44" s="57"/>
      <c r="E44" s="57"/>
      <c r="F44" s="58"/>
      <c r="G44" s="59"/>
      <c r="H44" s="59"/>
      <c r="I44" s="59"/>
      <c r="J44" s="59"/>
      <c r="K44" s="59"/>
      <c r="L44" s="60"/>
      <c r="M44" s="32"/>
      <c r="N44" s="34"/>
    </row>
    <row r="45" spans="2:14" ht="12">
      <c r="B45" s="29"/>
      <c r="C45" s="10"/>
      <c r="D45" s="10"/>
      <c r="E45" s="10"/>
      <c r="F45" s="10"/>
      <c r="G45" s="20"/>
      <c r="H45" s="10"/>
      <c r="I45" s="10"/>
      <c r="J45" s="10"/>
      <c r="K45" s="10"/>
      <c r="L45" s="10"/>
      <c r="M45" s="35">
        <f>SUM(M35:M44)</f>
        <v>0</v>
      </c>
      <c r="N45" s="36">
        <f>SUM(N35:N44)</f>
        <v>0</v>
      </c>
    </row>
    <row r="46" spans="2:14" ht="12">
      <c r="B46" s="66" t="s">
        <v>31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8"/>
    </row>
    <row r="47" spans="2:14" ht="12"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/>
    </row>
    <row r="49" spans="2:14" ht="14.25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2:14" ht="12" hidden="1" outlineLevel="1">
      <c r="B50" s="45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5"/>
    </row>
    <row r="51" spans="2:14" ht="12" collapsed="1">
      <c r="B51" s="46"/>
      <c r="C51" s="10"/>
      <c r="D51" s="10"/>
      <c r="E51" s="10"/>
      <c r="F51" s="10"/>
      <c r="G51" s="20"/>
      <c r="H51" s="10"/>
      <c r="I51" s="10"/>
      <c r="J51" s="10"/>
      <c r="K51" s="10"/>
      <c r="L51" s="10"/>
      <c r="M51" s="20"/>
      <c r="N51" s="11"/>
    </row>
    <row r="52" spans="2:14" ht="24.75" customHeight="1" hidden="1" outlineLevel="1">
      <c r="B52" s="45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5"/>
    </row>
    <row r="53" spans="2:14" ht="12" collapsed="1">
      <c r="B53" s="46"/>
      <c r="C53" s="10"/>
      <c r="D53" s="10"/>
      <c r="E53" s="10"/>
      <c r="F53" s="10"/>
      <c r="G53" s="20"/>
      <c r="H53" s="10"/>
      <c r="I53" s="10"/>
      <c r="J53" s="10"/>
      <c r="K53" s="10"/>
      <c r="L53" s="10"/>
      <c r="M53" s="20"/>
      <c r="N53" s="11"/>
    </row>
    <row r="54" spans="2:14" ht="12" hidden="1" outlineLevel="1">
      <c r="B54" s="45" t="s">
        <v>41</v>
      </c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5"/>
    </row>
    <row r="55" spans="2:14" ht="12" collapsed="1">
      <c r="B55" s="46"/>
      <c r="C55" s="10"/>
      <c r="D55" s="10"/>
      <c r="E55" s="10"/>
      <c r="F55" s="10"/>
      <c r="G55" s="20"/>
      <c r="H55" s="10"/>
      <c r="I55" s="10"/>
      <c r="J55" s="10"/>
      <c r="K55" s="10"/>
      <c r="L55" s="10"/>
      <c r="M55" s="20"/>
      <c r="N55" s="11"/>
    </row>
    <row r="56" spans="2:14" ht="12" hidden="1" outlineLevel="1">
      <c r="B56" s="45" t="s">
        <v>42</v>
      </c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5"/>
    </row>
    <row r="57" spans="2:14" ht="12" collapsed="1">
      <c r="B57" s="46"/>
      <c r="C57" s="10"/>
      <c r="D57" s="10"/>
      <c r="E57" s="10"/>
      <c r="F57" s="10"/>
      <c r="G57" s="20"/>
      <c r="H57" s="10"/>
      <c r="I57" s="10"/>
      <c r="J57" s="10"/>
      <c r="K57" s="10"/>
      <c r="L57" s="10"/>
      <c r="M57" s="20"/>
      <c r="N57" s="11"/>
    </row>
    <row r="58" spans="2:14" ht="12" hidden="1" outlineLevel="1">
      <c r="B58" s="45" t="s">
        <v>43</v>
      </c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</row>
    <row r="59" spans="2:14" ht="12" collapsed="1">
      <c r="B59" s="46"/>
      <c r="C59" s="10"/>
      <c r="D59" s="10"/>
      <c r="E59" s="10"/>
      <c r="F59" s="10"/>
      <c r="G59" s="20"/>
      <c r="H59" s="10"/>
      <c r="I59" s="10"/>
      <c r="J59" s="10"/>
      <c r="K59" s="10"/>
      <c r="L59" s="10"/>
      <c r="M59" s="20"/>
      <c r="N59" s="11"/>
    </row>
    <row r="60" spans="2:14" ht="12" hidden="1" outlineLevel="1">
      <c r="B60" s="45" t="s">
        <v>44</v>
      </c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5"/>
    </row>
    <row r="61" spans="2:14" ht="12" collapsed="1">
      <c r="B61" s="46"/>
      <c r="C61" s="10"/>
      <c r="D61" s="10"/>
      <c r="E61" s="10"/>
      <c r="F61" s="10"/>
      <c r="G61" s="20"/>
      <c r="H61" s="10"/>
      <c r="I61" s="10"/>
      <c r="J61" s="10"/>
      <c r="K61" s="10"/>
      <c r="L61" s="10"/>
      <c r="M61" s="20"/>
      <c r="N61" s="11"/>
    </row>
    <row r="62" spans="2:14" ht="12" hidden="1" outlineLevel="1">
      <c r="B62" s="45" t="s">
        <v>45</v>
      </c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</row>
    <row r="63" spans="2:14" ht="12" collapsed="1">
      <c r="B63" s="46"/>
      <c r="C63" s="10"/>
      <c r="D63" s="10"/>
      <c r="E63" s="10"/>
      <c r="F63" s="10"/>
      <c r="G63" s="20"/>
      <c r="H63" s="10"/>
      <c r="I63" s="10"/>
      <c r="J63" s="10"/>
      <c r="K63" s="10"/>
      <c r="L63" s="10"/>
      <c r="M63" s="20"/>
      <c r="N63" s="11"/>
    </row>
    <row r="64" spans="2:14" ht="12" hidden="1" outlineLevel="1">
      <c r="B64" s="45" t="s">
        <v>46</v>
      </c>
      <c r="C64" s="53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5"/>
    </row>
    <row r="65" spans="2:14" ht="12" collapsed="1">
      <c r="B65" s="46"/>
      <c r="C65" s="10"/>
      <c r="D65" s="10"/>
      <c r="E65" s="10"/>
      <c r="F65" s="10"/>
      <c r="G65" s="20"/>
      <c r="H65" s="10"/>
      <c r="I65" s="10"/>
      <c r="J65" s="10"/>
      <c r="K65" s="10"/>
      <c r="L65" s="10"/>
      <c r="M65" s="20"/>
      <c r="N65" s="11"/>
    </row>
    <row r="66" spans="2:14" ht="12" hidden="1" outlineLevel="1">
      <c r="B66" s="45" t="s">
        <v>47</v>
      </c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5"/>
    </row>
    <row r="67" spans="2:14" ht="12" collapsed="1">
      <c r="B67" s="46"/>
      <c r="C67" s="10"/>
      <c r="D67" s="10"/>
      <c r="E67" s="10"/>
      <c r="F67" s="10"/>
      <c r="G67" s="20"/>
      <c r="H67" s="10"/>
      <c r="I67" s="10"/>
      <c r="J67" s="10"/>
      <c r="K67" s="10"/>
      <c r="L67" s="10"/>
      <c r="M67" s="20"/>
      <c r="N67" s="11"/>
    </row>
    <row r="68" spans="2:14" ht="12" hidden="1" outlineLevel="1">
      <c r="B68" s="45" t="s">
        <v>48</v>
      </c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</row>
    <row r="69" spans="2:14" ht="12" collapsed="1">
      <c r="B69" s="46"/>
      <c r="C69" s="10"/>
      <c r="D69" s="10"/>
      <c r="E69" s="10"/>
      <c r="F69" s="10"/>
      <c r="G69" s="20"/>
      <c r="H69" s="10"/>
      <c r="I69" s="10"/>
      <c r="J69" s="10"/>
      <c r="K69" s="10"/>
      <c r="L69" s="10"/>
      <c r="M69" s="20"/>
      <c r="N69" s="11"/>
    </row>
    <row r="70" spans="2:14" ht="12">
      <c r="B70" s="47"/>
      <c r="C70" s="18"/>
      <c r="D70" s="18"/>
      <c r="E70" s="18"/>
      <c r="F70" s="18"/>
      <c r="G70" s="22"/>
      <c r="H70" s="18"/>
      <c r="I70" s="18"/>
      <c r="J70" s="18"/>
      <c r="K70" s="18"/>
      <c r="L70" s="18"/>
      <c r="M70" s="22"/>
      <c r="N70" s="19"/>
    </row>
  </sheetData>
  <sheetProtection/>
  <mergeCells count="40">
    <mergeCell ref="C64:N64"/>
    <mergeCell ref="C66:N66"/>
    <mergeCell ref="C68:N68"/>
    <mergeCell ref="D42:E42"/>
    <mergeCell ref="D43:E43"/>
    <mergeCell ref="B46:N47"/>
    <mergeCell ref="C54:N54"/>
    <mergeCell ref="C56:N56"/>
    <mergeCell ref="C58:N58"/>
    <mergeCell ref="C60:N60"/>
    <mergeCell ref="B33:N33"/>
    <mergeCell ref="B49:N49"/>
    <mergeCell ref="C50:N50"/>
    <mergeCell ref="D44:E44"/>
    <mergeCell ref="F44:L44"/>
    <mergeCell ref="C52:N52"/>
    <mergeCell ref="D39:E39"/>
    <mergeCell ref="F39:L39"/>
    <mergeCell ref="D40:E40"/>
    <mergeCell ref="F40:L40"/>
    <mergeCell ref="D38:E38"/>
    <mergeCell ref="F38:L38"/>
    <mergeCell ref="D8:G8"/>
    <mergeCell ref="J8:L8"/>
    <mergeCell ref="D41:E41"/>
    <mergeCell ref="F41:L41"/>
    <mergeCell ref="D34:E34"/>
    <mergeCell ref="D35:E35"/>
    <mergeCell ref="F34:L34"/>
    <mergeCell ref="F35:L35"/>
    <mergeCell ref="D7:G7"/>
    <mergeCell ref="D6:G6"/>
    <mergeCell ref="J7:L7"/>
    <mergeCell ref="B3:N3"/>
    <mergeCell ref="C62:N62"/>
    <mergeCell ref="B2:N2"/>
    <mergeCell ref="D36:E36"/>
    <mergeCell ref="F36:L36"/>
    <mergeCell ref="D37:E37"/>
    <mergeCell ref="F37:L37"/>
  </mergeCells>
  <conditionalFormatting sqref="F13:F27 M13:M27">
    <cfRule type="expression" priority="3" dxfId="6" stopIfTrue="1">
      <formula>C13&lt;&gt;0</formula>
    </cfRule>
  </conditionalFormatting>
  <conditionalFormatting sqref="D6:G8 J7:L8 N7:N8 B3">
    <cfRule type="containsText" priority="2" dxfId="7" operator="containsText" stopIfTrue="1" text="[Enter">
      <formula>NOT(ISERROR(SEARCH("[Enter",B3)))</formula>
    </cfRule>
  </conditionalFormatting>
  <conditionalFormatting sqref="N28 G28">
    <cfRule type="expression" priority="1" dxfId="0" stopIfTrue="1">
      <formula>$G$28=$N$28</formula>
    </cfRule>
  </conditionalFormatting>
  <dataValidations count="1">
    <dataValidation type="list" allowBlank="1" showInputMessage="1" showErrorMessage="1" sqref="C35:C44">
      <formula1>"Dr, Cr"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29" scale="77" r:id="rId4"/>
  <headerFooter>
    <oddHeader>&amp;L&amp;D&amp;R&amp;P of &amp;N</oddHeader>
    <oddFooter>&amp;L&amp;Z&amp;F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0"/>
  <sheetViews>
    <sheetView showGridLines="0" zoomScalePageLayoutView="0" workbookViewId="0" topLeftCell="A1">
      <selection activeCell="P1" sqref="P1"/>
    </sheetView>
  </sheetViews>
  <sheetFormatPr defaultColWidth="9.33203125" defaultRowHeight="12" outlineLevelRow="1"/>
  <cols>
    <col min="1" max="1" width="2.33203125" style="0" customWidth="1"/>
    <col min="2" max="2" width="12.33203125" style="0" customWidth="1"/>
    <col min="6" max="6" width="15.33203125" style="0" customWidth="1"/>
    <col min="7" max="7" width="15.33203125" style="2" customWidth="1"/>
    <col min="8" max="8" width="2.83203125" style="0" customWidth="1"/>
    <col min="9" max="9" width="12.33203125" style="0" customWidth="1"/>
    <col min="13" max="14" width="15.33203125" style="2" customWidth="1"/>
  </cols>
  <sheetData>
    <row r="1" ht="12"/>
    <row r="2" spans="2:14" ht="21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23.25" customHeight="1">
      <c r="B3" s="52">
        <v>40908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2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2" customHeight="1">
      <c r="B5" s="1"/>
    </row>
    <row r="6" spans="2:7" ht="12">
      <c r="B6" s="3" t="s">
        <v>1</v>
      </c>
      <c r="D6" s="51" t="s">
        <v>33</v>
      </c>
      <c r="E6" s="51"/>
      <c r="F6" s="51"/>
      <c r="G6" s="51"/>
    </row>
    <row r="7" spans="2:14" ht="12">
      <c r="B7" s="3" t="s">
        <v>9</v>
      </c>
      <c r="D7" s="51">
        <v>101</v>
      </c>
      <c r="E7" s="51"/>
      <c r="F7" s="51"/>
      <c r="G7" s="51"/>
      <c r="I7" s="3" t="s">
        <v>2</v>
      </c>
      <c r="J7" s="51" t="s">
        <v>52</v>
      </c>
      <c r="K7" s="51"/>
      <c r="L7" s="51"/>
      <c r="M7" s="4" t="s">
        <v>4</v>
      </c>
      <c r="N7" s="28">
        <v>40918</v>
      </c>
    </row>
    <row r="8" spans="2:14" ht="12">
      <c r="B8" s="3" t="s">
        <v>10</v>
      </c>
      <c r="D8" s="51">
        <v>100054329</v>
      </c>
      <c r="E8" s="51"/>
      <c r="F8" s="51"/>
      <c r="G8" s="51"/>
      <c r="I8" s="3" t="s">
        <v>3</v>
      </c>
      <c r="J8" s="61" t="s">
        <v>53</v>
      </c>
      <c r="K8" s="61"/>
      <c r="L8" s="61"/>
      <c r="M8" s="4" t="s">
        <v>4</v>
      </c>
      <c r="N8" s="28">
        <v>40919</v>
      </c>
    </row>
    <row r="9" ht="12"/>
    <row r="10" spans="2:14" ht="3" customHeight="1">
      <c r="B10" s="6"/>
      <c r="C10" s="7"/>
      <c r="D10" s="7"/>
      <c r="E10" s="7"/>
      <c r="F10" s="7"/>
      <c r="G10" s="8"/>
      <c r="I10" s="6"/>
      <c r="J10" s="7"/>
      <c r="K10" s="7"/>
      <c r="L10" s="7"/>
      <c r="M10" s="21"/>
      <c r="N10" s="8"/>
    </row>
    <row r="11" spans="2:14" ht="12">
      <c r="B11" s="23" t="s">
        <v>5</v>
      </c>
      <c r="C11" s="24"/>
      <c r="D11" s="24"/>
      <c r="E11" s="24"/>
      <c r="F11" s="24"/>
      <c r="G11" s="27">
        <v>300</v>
      </c>
      <c r="I11" s="23" t="s">
        <v>6</v>
      </c>
      <c r="J11" s="24"/>
      <c r="K11" s="24"/>
      <c r="L11" s="24"/>
      <c r="M11" s="26"/>
      <c r="N11" s="27">
        <v>450</v>
      </c>
    </row>
    <row r="12" spans="2:14" ht="12">
      <c r="B12" s="23"/>
      <c r="C12" s="24"/>
      <c r="D12" s="24"/>
      <c r="E12" s="24"/>
      <c r="F12" s="24"/>
      <c r="G12" s="25"/>
      <c r="I12" s="23"/>
      <c r="J12" s="24"/>
      <c r="K12" s="24"/>
      <c r="L12" s="24"/>
      <c r="M12" s="26"/>
      <c r="N12" s="25"/>
    </row>
    <row r="13" spans="2:14" ht="12">
      <c r="B13" s="9" t="s">
        <v>11</v>
      </c>
      <c r="C13" s="10"/>
      <c r="D13" s="10"/>
      <c r="E13" s="10"/>
      <c r="F13" s="10"/>
      <c r="G13" s="11"/>
      <c r="I13" s="9" t="s">
        <v>11</v>
      </c>
      <c r="J13" s="10"/>
      <c r="K13" s="10"/>
      <c r="L13" s="10"/>
      <c r="M13" s="20"/>
      <c r="N13" s="11"/>
    </row>
    <row r="14" spans="2:14" ht="12">
      <c r="B14" s="9"/>
      <c r="C14" s="10" t="s">
        <v>19</v>
      </c>
      <c r="D14" s="10"/>
      <c r="E14" s="10"/>
      <c r="F14" s="49">
        <v>95</v>
      </c>
      <c r="G14" s="41"/>
      <c r="I14" s="9"/>
      <c r="J14" s="10" t="s">
        <v>14</v>
      </c>
      <c r="K14" s="10"/>
      <c r="L14" s="10"/>
      <c r="M14" s="20">
        <v>30</v>
      </c>
      <c r="N14" s="41"/>
    </row>
    <row r="15" spans="2:14" ht="12">
      <c r="B15" s="9"/>
      <c r="C15" s="10" t="s">
        <v>24</v>
      </c>
      <c r="D15" s="10"/>
      <c r="E15" s="10"/>
      <c r="F15" s="49">
        <v>50</v>
      </c>
      <c r="G15" s="41"/>
      <c r="I15" s="9"/>
      <c r="J15" s="10" t="s">
        <v>13</v>
      </c>
      <c r="K15" s="10"/>
      <c r="L15" s="10"/>
      <c r="M15" s="20">
        <v>40</v>
      </c>
      <c r="N15" s="41"/>
    </row>
    <row r="16" spans="2:14" ht="12">
      <c r="B16" s="9"/>
      <c r="C16" s="10"/>
      <c r="D16" s="10"/>
      <c r="E16" s="10"/>
      <c r="F16" s="49"/>
      <c r="G16" s="41"/>
      <c r="I16" s="14"/>
      <c r="J16" s="10" t="s">
        <v>12</v>
      </c>
      <c r="K16" s="10"/>
      <c r="L16" s="10"/>
      <c r="M16" s="20">
        <v>5</v>
      </c>
      <c r="N16" s="41"/>
    </row>
    <row r="17" spans="2:14" ht="12">
      <c r="B17" s="12"/>
      <c r="C17" s="10"/>
      <c r="D17" s="10"/>
      <c r="E17" s="10"/>
      <c r="F17" s="50"/>
      <c r="G17" s="13">
        <f ca="1">SUM(OFFSET(G17,-1,-1,MATCH("Add:",B$1:B$103,0)-ROW()+1))</f>
        <v>145</v>
      </c>
      <c r="I17" s="12"/>
      <c r="J17" s="10"/>
      <c r="K17" s="10"/>
      <c r="L17" s="10"/>
      <c r="M17" s="20"/>
      <c r="N17" s="13">
        <f ca="1">SUM(OFFSET(N17,-1,-1,MATCH("Add:",I$1:I$103,0)-ROW()+1))</f>
        <v>75</v>
      </c>
    </row>
    <row r="18" spans="2:14" ht="12">
      <c r="B18" s="9" t="s">
        <v>15</v>
      </c>
      <c r="C18" s="10"/>
      <c r="D18" s="10"/>
      <c r="E18" s="10"/>
      <c r="F18" s="49"/>
      <c r="G18" s="11"/>
      <c r="I18" s="9" t="s">
        <v>15</v>
      </c>
      <c r="J18" s="10"/>
      <c r="K18" s="10"/>
      <c r="L18" s="10"/>
      <c r="M18" s="20"/>
      <c r="N18" s="11"/>
    </row>
    <row r="19" spans="2:14" ht="12">
      <c r="B19" s="14"/>
      <c r="C19" s="10" t="s">
        <v>57</v>
      </c>
      <c r="D19" s="10"/>
      <c r="E19" s="10"/>
      <c r="F19" s="49">
        <v>10</v>
      </c>
      <c r="G19" s="41"/>
      <c r="I19" s="14"/>
      <c r="J19" s="10" t="s">
        <v>16</v>
      </c>
      <c r="K19" s="10"/>
      <c r="L19" s="10"/>
      <c r="M19" s="20">
        <v>30</v>
      </c>
      <c r="N19" s="41"/>
    </row>
    <row r="20" spans="2:14" ht="12">
      <c r="B20" s="14"/>
      <c r="C20" s="10" t="s">
        <v>24</v>
      </c>
      <c r="D20" s="10"/>
      <c r="E20" s="10"/>
      <c r="F20" s="50"/>
      <c r="G20" s="41"/>
      <c r="I20" s="14"/>
      <c r="J20" s="10" t="s">
        <v>17</v>
      </c>
      <c r="K20" s="10"/>
      <c r="L20" s="10"/>
      <c r="M20" s="20">
        <v>25</v>
      </c>
      <c r="N20" s="41"/>
    </row>
    <row r="21" spans="2:14" ht="12">
      <c r="B21" s="14"/>
      <c r="C21" s="10"/>
      <c r="D21" s="10"/>
      <c r="E21" s="10"/>
      <c r="F21" s="50"/>
      <c r="G21" s="41"/>
      <c r="I21" s="14"/>
      <c r="J21" s="10" t="s">
        <v>20</v>
      </c>
      <c r="K21" s="10"/>
      <c r="L21" s="10"/>
      <c r="M21" s="20">
        <v>80</v>
      </c>
      <c r="N21" s="41"/>
    </row>
    <row r="22" spans="2:14" ht="12">
      <c r="B22" s="12"/>
      <c r="C22" s="10"/>
      <c r="D22" s="10"/>
      <c r="E22" s="10"/>
      <c r="F22" s="49"/>
      <c r="G22" s="13">
        <f ca="1">-SUM(OFFSET(G22,-1,-1,MATCH("Subtract:",B$1:B$103,0)-ROW()+1))</f>
        <v>-10</v>
      </c>
      <c r="I22" s="12"/>
      <c r="J22" s="10"/>
      <c r="K22" s="10"/>
      <c r="L22" s="10"/>
      <c r="M22" s="20"/>
      <c r="N22" s="13">
        <f ca="1">-SUM(OFFSET(N22,-1,-1,MATCH("Subtract:",I$1:I$103,0)-ROW()+1))</f>
        <v>-135</v>
      </c>
    </row>
    <row r="23" spans="2:14" ht="12">
      <c r="B23" s="9" t="s">
        <v>18</v>
      </c>
      <c r="C23" s="10"/>
      <c r="D23" s="10"/>
      <c r="E23" s="10"/>
      <c r="F23" s="49"/>
      <c r="G23" s="11"/>
      <c r="I23" s="9" t="s">
        <v>18</v>
      </c>
      <c r="J23" s="10"/>
      <c r="K23" s="10"/>
      <c r="L23" s="10"/>
      <c r="M23" s="20"/>
      <c r="N23" s="11"/>
    </row>
    <row r="24" spans="2:14" ht="12">
      <c r="B24" s="14"/>
      <c r="C24" s="10" t="s">
        <v>21</v>
      </c>
      <c r="D24" s="10"/>
      <c r="E24" s="10"/>
      <c r="F24" s="49">
        <v>-15</v>
      </c>
      <c r="G24" s="41" t="s">
        <v>39</v>
      </c>
      <c r="I24" s="14"/>
      <c r="J24" s="10" t="s">
        <v>22</v>
      </c>
      <c r="K24" s="10"/>
      <c r="L24" s="10"/>
      <c r="M24" s="20">
        <v>30</v>
      </c>
      <c r="N24" s="41" t="s">
        <v>40</v>
      </c>
    </row>
    <row r="25" spans="2:14" ht="12">
      <c r="B25" s="14"/>
      <c r="C25" s="10" t="s">
        <v>24</v>
      </c>
      <c r="D25" s="10"/>
      <c r="E25" s="10"/>
      <c r="F25" s="49"/>
      <c r="G25" s="41"/>
      <c r="I25" s="14"/>
      <c r="J25" s="10" t="s">
        <v>24</v>
      </c>
      <c r="K25" s="10"/>
      <c r="L25" s="10"/>
      <c r="M25" s="20"/>
      <c r="N25" s="41"/>
    </row>
    <row r="26" spans="2:14" ht="12">
      <c r="B26" s="12"/>
      <c r="C26" s="10"/>
      <c r="D26" s="10"/>
      <c r="E26" s="10"/>
      <c r="F26" s="49"/>
      <c r="G26" s="13">
        <f ca="1">SUM(OFFSET(G26,-1,-1,MATCH("Other:",B$1:B$103,0)-ROW()+1))</f>
        <v>-15</v>
      </c>
      <c r="I26" s="12"/>
      <c r="J26" s="10"/>
      <c r="K26" s="10"/>
      <c r="L26" s="10"/>
      <c r="M26" s="20"/>
      <c r="N26" s="13">
        <f ca="1">SUM(OFFSET(N26,-1,-1,MATCH("Other:",I$1:I$103,0)-ROW()+1))</f>
        <v>30</v>
      </c>
    </row>
    <row r="27" spans="2:14" ht="12">
      <c r="B27" s="12"/>
      <c r="C27" s="10"/>
      <c r="D27" s="10"/>
      <c r="E27" s="10"/>
      <c r="F27" s="10"/>
      <c r="G27" s="11"/>
      <c r="I27" s="12"/>
      <c r="J27" s="10"/>
      <c r="K27" s="10"/>
      <c r="L27" s="10"/>
      <c r="M27" s="20"/>
      <c r="N27" s="11"/>
    </row>
    <row r="28" spans="2:14" ht="12">
      <c r="B28" s="12"/>
      <c r="C28" s="10"/>
      <c r="D28" s="10"/>
      <c r="E28" s="10"/>
      <c r="F28" s="15" t="s">
        <v>23</v>
      </c>
      <c r="G28" s="48">
        <f ca="1">SUM(OFFSET(G28,-1,,MATCH("Balance Per Bank Statement",B$1:B$103,0)-ROW()))</f>
        <v>420</v>
      </c>
      <c r="I28" s="12"/>
      <c r="J28" s="10"/>
      <c r="K28" s="10"/>
      <c r="L28" s="10"/>
      <c r="M28" s="15" t="s">
        <v>23</v>
      </c>
      <c r="N28" s="48">
        <f ca="1">SUM(OFFSET(N28,-1,,MATCH("Balance Per General Ledger",I$1:I$103,0)-ROW()))</f>
        <v>420</v>
      </c>
    </row>
    <row r="29" spans="2:14" ht="12">
      <c r="B29" s="12"/>
      <c r="C29" s="10"/>
      <c r="D29" s="10"/>
      <c r="E29" s="10"/>
      <c r="F29" s="10"/>
      <c r="G29" s="11"/>
      <c r="I29" s="12"/>
      <c r="N29" s="11"/>
    </row>
    <row r="30" spans="2:14" ht="12">
      <c r="B30" s="12"/>
      <c r="C30" s="10"/>
      <c r="D30" s="10"/>
      <c r="E30" s="10"/>
      <c r="F30" s="15" t="s">
        <v>25</v>
      </c>
      <c r="G30" s="16">
        <f>G28-N28</f>
        <v>0</v>
      </c>
      <c r="I30" s="12"/>
      <c r="N30" s="11"/>
    </row>
    <row r="31" spans="2:14" ht="12">
      <c r="B31" s="17"/>
      <c r="C31" s="18"/>
      <c r="D31" s="18"/>
      <c r="E31" s="18"/>
      <c r="F31" s="18"/>
      <c r="G31" s="19"/>
      <c r="I31" s="17"/>
      <c r="J31" s="18"/>
      <c r="K31" s="18"/>
      <c r="L31" s="18"/>
      <c r="M31" s="22"/>
      <c r="N31" s="19"/>
    </row>
    <row r="33" spans="2:14" ht="12" customHeight="1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2:14" ht="12">
      <c r="B34" s="37" t="s">
        <v>27</v>
      </c>
      <c r="C34" s="39" t="s">
        <v>28</v>
      </c>
      <c r="D34" s="62" t="s">
        <v>26</v>
      </c>
      <c r="E34" s="62"/>
      <c r="F34" s="62" t="s">
        <v>1</v>
      </c>
      <c r="G34" s="62"/>
      <c r="H34" s="62"/>
      <c r="I34" s="62"/>
      <c r="J34" s="62"/>
      <c r="K34" s="62"/>
      <c r="L34" s="62"/>
      <c r="M34" s="39" t="s">
        <v>29</v>
      </c>
      <c r="N34" s="40" t="s">
        <v>30</v>
      </c>
    </row>
    <row r="35" spans="2:14" ht="12">
      <c r="B35" s="33">
        <v>352</v>
      </c>
      <c r="C35" s="31" t="s">
        <v>32</v>
      </c>
      <c r="D35" s="57">
        <v>550</v>
      </c>
      <c r="E35" s="57"/>
      <c r="F35" s="58" t="s">
        <v>35</v>
      </c>
      <c r="G35" s="59"/>
      <c r="H35" s="59"/>
      <c r="I35" s="59"/>
      <c r="J35" s="59"/>
      <c r="K35" s="59"/>
      <c r="L35" s="60"/>
      <c r="M35" s="32">
        <f>M19</f>
        <v>30</v>
      </c>
      <c r="N35" s="34"/>
    </row>
    <row r="36" spans="2:14" ht="12">
      <c r="B36" s="33"/>
      <c r="C36" s="31" t="s">
        <v>32</v>
      </c>
      <c r="D36" s="57">
        <v>250</v>
      </c>
      <c r="E36" s="57"/>
      <c r="F36" s="58" t="s">
        <v>36</v>
      </c>
      <c r="G36" s="59"/>
      <c r="H36" s="59"/>
      <c r="I36" s="59"/>
      <c r="J36" s="59"/>
      <c r="K36" s="59"/>
      <c r="L36" s="60"/>
      <c r="M36" s="32">
        <f>M21</f>
        <v>80</v>
      </c>
      <c r="N36" s="34"/>
    </row>
    <row r="37" spans="2:14" ht="12">
      <c r="B37" s="33"/>
      <c r="C37" s="31" t="s">
        <v>32</v>
      </c>
      <c r="D37" s="57">
        <v>800</v>
      </c>
      <c r="E37" s="57"/>
      <c r="F37" s="58" t="s">
        <v>49</v>
      </c>
      <c r="G37" s="59"/>
      <c r="H37" s="59"/>
      <c r="I37" s="59"/>
      <c r="J37" s="59"/>
      <c r="K37" s="59"/>
      <c r="L37" s="60"/>
      <c r="M37" s="32">
        <f>M20</f>
        <v>25</v>
      </c>
      <c r="N37" s="34"/>
    </row>
    <row r="38" spans="2:14" ht="12">
      <c r="B38" s="33"/>
      <c r="C38" s="31" t="s">
        <v>34</v>
      </c>
      <c r="D38" s="57">
        <v>101</v>
      </c>
      <c r="E38" s="57"/>
      <c r="F38" s="58" t="s">
        <v>33</v>
      </c>
      <c r="G38" s="59"/>
      <c r="H38" s="59"/>
      <c r="I38" s="59"/>
      <c r="J38" s="59"/>
      <c r="K38" s="59"/>
      <c r="L38" s="60"/>
      <c r="M38" s="32"/>
      <c r="N38" s="34">
        <f>N11-N28</f>
        <v>30</v>
      </c>
    </row>
    <row r="39" spans="2:14" ht="12">
      <c r="B39" s="33"/>
      <c r="C39" s="31" t="s">
        <v>34</v>
      </c>
      <c r="D39" s="57">
        <v>840</v>
      </c>
      <c r="E39" s="57"/>
      <c r="F39" s="58" t="s">
        <v>37</v>
      </c>
      <c r="G39" s="59"/>
      <c r="H39" s="59"/>
      <c r="I39" s="59"/>
      <c r="J39" s="59"/>
      <c r="K39" s="59"/>
      <c r="L39" s="60"/>
      <c r="M39" s="32"/>
      <c r="N39" s="34">
        <f>M16</f>
        <v>5</v>
      </c>
    </row>
    <row r="40" spans="2:14" ht="12">
      <c r="B40" s="33"/>
      <c r="C40" s="31" t="s">
        <v>34</v>
      </c>
      <c r="D40" s="57">
        <v>410</v>
      </c>
      <c r="E40" s="57"/>
      <c r="F40" s="58" t="s">
        <v>38</v>
      </c>
      <c r="G40" s="59"/>
      <c r="H40" s="59"/>
      <c r="I40" s="59"/>
      <c r="J40" s="59"/>
      <c r="K40" s="59"/>
      <c r="L40" s="60"/>
      <c r="M40" s="32"/>
      <c r="N40" s="34">
        <f>M24+M14+M15</f>
        <v>100</v>
      </c>
    </row>
    <row r="41" spans="2:14" ht="12">
      <c r="B41" s="33"/>
      <c r="C41" s="31"/>
      <c r="D41" s="57"/>
      <c r="E41" s="57"/>
      <c r="F41" s="58"/>
      <c r="G41" s="59"/>
      <c r="H41" s="59"/>
      <c r="I41" s="59"/>
      <c r="J41" s="59"/>
      <c r="K41" s="59"/>
      <c r="L41" s="60"/>
      <c r="M41" s="32"/>
      <c r="N41" s="34"/>
    </row>
    <row r="42" spans="2:14" ht="12">
      <c r="B42" s="33"/>
      <c r="C42" s="31"/>
      <c r="D42" s="57"/>
      <c r="E42" s="57"/>
      <c r="F42" s="42"/>
      <c r="G42" s="43"/>
      <c r="H42" s="43"/>
      <c r="I42" s="43"/>
      <c r="J42" s="43"/>
      <c r="K42" s="43"/>
      <c r="L42" s="44"/>
      <c r="M42" s="32"/>
      <c r="N42" s="34"/>
    </row>
    <row r="43" spans="2:14" ht="12">
      <c r="B43" s="33"/>
      <c r="C43" s="31"/>
      <c r="D43" s="57"/>
      <c r="E43" s="57"/>
      <c r="F43" s="42"/>
      <c r="G43" s="43"/>
      <c r="H43" s="43"/>
      <c r="I43" s="43"/>
      <c r="J43" s="43"/>
      <c r="K43" s="43"/>
      <c r="L43" s="44"/>
      <c r="M43" s="32"/>
      <c r="N43" s="34"/>
    </row>
    <row r="44" spans="2:14" ht="12">
      <c r="B44" s="33"/>
      <c r="C44" s="31"/>
      <c r="D44" s="57"/>
      <c r="E44" s="57"/>
      <c r="F44" s="58"/>
      <c r="G44" s="59"/>
      <c r="H44" s="59"/>
      <c r="I44" s="59"/>
      <c r="J44" s="59"/>
      <c r="K44" s="59"/>
      <c r="L44" s="60"/>
      <c r="M44" s="32"/>
      <c r="N44" s="34"/>
    </row>
    <row r="45" spans="2:14" ht="12">
      <c r="B45" s="29"/>
      <c r="C45" s="10"/>
      <c r="D45" s="10"/>
      <c r="E45" s="10"/>
      <c r="F45" s="10"/>
      <c r="G45" s="20"/>
      <c r="H45" s="10"/>
      <c r="I45" s="10"/>
      <c r="J45" s="10"/>
      <c r="K45" s="10"/>
      <c r="L45" s="10"/>
      <c r="M45" s="35">
        <f>SUM(M35:M44)</f>
        <v>135</v>
      </c>
      <c r="N45" s="36">
        <f>SUM(N35:N44)</f>
        <v>135</v>
      </c>
    </row>
    <row r="46" spans="2:14" ht="12">
      <c r="B46" s="66" t="s">
        <v>31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8"/>
    </row>
    <row r="47" spans="2:14" ht="12"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/>
    </row>
    <row r="49" spans="2:14" ht="14.25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2:14" ht="12" outlineLevel="1">
      <c r="B50" s="45" t="s">
        <v>39</v>
      </c>
      <c r="C50" s="53" t="s">
        <v>50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5"/>
    </row>
    <row r="51" spans="2:14" ht="12">
      <c r="B51" s="46"/>
      <c r="C51" s="10"/>
      <c r="D51" s="10"/>
      <c r="E51" s="10"/>
      <c r="F51" s="10"/>
      <c r="G51" s="20"/>
      <c r="H51" s="10"/>
      <c r="I51" s="10"/>
      <c r="J51" s="10"/>
      <c r="K51" s="10"/>
      <c r="L51" s="10"/>
      <c r="M51" s="20"/>
      <c r="N51" s="11"/>
    </row>
    <row r="52" spans="2:14" ht="24.75" customHeight="1" outlineLevel="1">
      <c r="B52" s="45" t="s">
        <v>40</v>
      </c>
      <c r="C52" s="53" t="s">
        <v>51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5"/>
    </row>
    <row r="53" spans="2:14" ht="12">
      <c r="B53" s="46"/>
      <c r="C53" s="10"/>
      <c r="D53" s="10"/>
      <c r="E53" s="10"/>
      <c r="F53" s="10"/>
      <c r="G53" s="20"/>
      <c r="H53" s="10"/>
      <c r="I53" s="10"/>
      <c r="J53" s="10"/>
      <c r="K53" s="10"/>
      <c r="L53" s="10"/>
      <c r="M53" s="20"/>
      <c r="N53" s="11"/>
    </row>
    <row r="54" spans="2:14" ht="12" outlineLevel="1">
      <c r="B54" s="45" t="s">
        <v>41</v>
      </c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5"/>
    </row>
    <row r="55" spans="2:14" ht="12">
      <c r="B55" s="46"/>
      <c r="C55" s="10"/>
      <c r="D55" s="10"/>
      <c r="E55" s="10"/>
      <c r="F55" s="10"/>
      <c r="G55" s="20"/>
      <c r="H55" s="10"/>
      <c r="I55" s="10"/>
      <c r="J55" s="10"/>
      <c r="K55" s="10"/>
      <c r="L55" s="10"/>
      <c r="M55" s="20"/>
      <c r="N55" s="11"/>
    </row>
    <row r="56" spans="2:14" ht="12" hidden="1" outlineLevel="1">
      <c r="B56" s="45" t="s">
        <v>42</v>
      </c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5"/>
    </row>
    <row r="57" spans="2:14" ht="12" collapsed="1">
      <c r="B57" s="46"/>
      <c r="C57" s="10"/>
      <c r="D57" s="10"/>
      <c r="E57" s="10"/>
      <c r="F57" s="10"/>
      <c r="G57" s="20"/>
      <c r="H57" s="10"/>
      <c r="I57" s="10"/>
      <c r="J57" s="10"/>
      <c r="K57" s="10"/>
      <c r="L57" s="10"/>
      <c r="M57" s="20"/>
      <c r="N57" s="11"/>
    </row>
    <row r="58" spans="2:14" ht="12" hidden="1" outlineLevel="1">
      <c r="B58" s="45" t="s">
        <v>43</v>
      </c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</row>
    <row r="59" spans="2:14" ht="12" collapsed="1">
      <c r="B59" s="46"/>
      <c r="C59" s="10"/>
      <c r="D59" s="10"/>
      <c r="E59" s="10"/>
      <c r="F59" s="10"/>
      <c r="G59" s="20"/>
      <c r="H59" s="10"/>
      <c r="I59" s="10"/>
      <c r="J59" s="10"/>
      <c r="K59" s="10"/>
      <c r="L59" s="10"/>
      <c r="M59" s="20"/>
      <c r="N59" s="11"/>
    </row>
    <row r="60" spans="2:14" ht="12" hidden="1" outlineLevel="1">
      <c r="B60" s="45" t="s">
        <v>44</v>
      </c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5"/>
    </row>
    <row r="61" spans="2:14" ht="12" collapsed="1">
      <c r="B61" s="46"/>
      <c r="C61" s="10"/>
      <c r="D61" s="10"/>
      <c r="E61" s="10"/>
      <c r="F61" s="10"/>
      <c r="G61" s="20"/>
      <c r="H61" s="10"/>
      <c r="I61" s="10"/>
      <c r="J61" s="10"/>
      <c r="K61" s="10"/>
      <c r="L61" s="10"/>
      <c r="M61" s="20"/>
      <c r="N61" s="11"/>
    </row>
    <row r="62" spans="2:14" ht="12" hidden="1" outlineLevel="1">
      <c r="B62" s="45" t="s">
        <v>45</v>
      </c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</row>
    <row r="63" spans="2:14" ht="12" collapsed="1">
      <c r="B63" s="46"/>
      <c r="C63" s="10"/>
      <c r="D63" s="10"/>
      <c r="E63" s="10"/>
      <c r="F63" s="10"/>
      <c r="G63" s="20"/>
      <c r="H63" s="10"/>
      <c r="I63" s="10"/>
      <c r="J63" s="10"/>
      <c r="K63" s="10"/>
      <c r="L63" s="10"/>
      <c r="M63" s="20"/>
      <c r="N63" s="11"/>
    </row>
    <row r="64" spans="2:14" ht="12" hidden="1" outlineLevel="1">
      <c r="B64" s="45" t="s">
        <v>46</v>
      </c>
      <c r="C64" s="53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5"/>
    </row>
    <row r="65" spans="2:14" ht="12" collapsed="1">
      <c r="B65" s="46"/>
      <c r="C65" s="10"/>
      <c r="D65" s="10"/>
      <c r="E65" s="10"/>
      <c r="F65" s="10"/>
      <c r="G65" s="20"/>
      <c r="H65" s="10"/>
      <c r="I65" s="10"/>
      <c r="J65" s="10"/>
      <c r="K65" s="10"/>
      <c r="L65" s="10"/>
      <c r="M65" s="20"/>
      <c r="N65" s="11"/>
    </row>
    <row r="66" spans="2:14" ht="12" hidden="1" outlineLevel="1">
      <c r="B66" s="45" t="s">
        <v>47</v>
      </c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5"/>
    </row>
    <row r="67" spans="2:14" ht="12" collapsed="1">
      <c r="B67" s="46"/>
      <c r="C67" s="10"/>
      <c r="D67" s="10"/>
      <c r="E67" s="10"/>
      <c r="F67" s="10"/>
      <c r="G67" s="20"/>
      <c r="H67" s="10"/>
      <c r="I67" s="10"/>
      <c r="J67" s="10"/>
      <c r="K67" s="10"/>
      <c r="L67" s="10"/>
      <c r="M67" s="20"/>
      <c r="N67" s="11"/>
    </row>
    <row r="68" spans="2:14" ht="12" hidden="1" outlineLevel="1">
      <c r="B68" s="45" t="s">
        <v>48</v>
      </c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</row>
    <row r="69" spans="2:14" ht="12" collapsed="1">
      <c r="B69" s="46"/>
      <c r="C69" s="10"/>
      <c r="D69" s="10"/>
      <c r="E69" s="10"/>
      <c r="F69" s="10"/>
      <c r="G69" s="20"/>
      <c r="H69" s="10"/>
      <c r="I69" s="10"/>
      <c r="J69" s="10"/>
      <c r="K69" s="10"/>
      <c r="L69" s="10"/>
      <c r="M69" s="20"/>
      <c r="N69" s="11"/>
    </row>
    <row r="70" spans="2:14" ht="12">
      <c r="B70" s="47"/>
      <c r="C70" s="18"/>
      <c r="D70" s="18"/>
      <c r="E70" s="18"/>
      <c r="F70" s="18"/>
      <c r="G70" s="22"/>
      <c r="H70" s="18"/>
      <c r="I70" s="18"/>
      <c r="J70" s="18"/>
      <c r="K70" s="18"/>
      <c r="L70" s="18"/>
      <c r="M70" s="22"/>
      <c r="N70" s="19"/>
    </row>
  </sheetData>
  <sheetProtection/>
  <mergeCells count="40">
    <mergeCell ref="B2:N2"/>
    <mergeCell ref="B3:N3"/>
    <mergeCell ref="D6:G6"/>
    <mergeCell ref="D7:G7"/>
    <mergeCell ref="J7:L7"/>
    <mergeCell ref="D8:G8"/>
    <mergeCell ref="J8:L8"/>
    <mergeCell ref="B33:N33"/>
    <mergeCell ref="D34:E34"/>
    <mergeCell ref="F34:L34"/>
    <mergeCell ref="D35:E35"/>
    <mergeCell ref="F35:L35"/>
    <mergeCell ref="D36:E36"/>
    <mergeCell ref="F36:L36"/>
    <mergeCell ref="D37:E37"/>
    <mergeCell ref="F37:L37"/>
    <mergeCell ref="D38:E38"/>
    <mergeCell ref="F38:L38"/>
    <mergeCell ref="D39:E39"/>
    <mergeCell ref="F39:L39"/>
    <mergeCell ref="D40:E40"/>
    <mergeCell ref="F40:L40"/>
    <mergeCell ref="D41:E41"/>
    <mergeCell ref="F41:L41"/>
    <mergeCell ref="D42:E42"/>
    <mergeCell ref="D43:E43"/>
    <mergeCell ref="D44:E44"/>
    <mergeCell ref="F44:L44"/>
    <mergeCell ref="B46:N47"/>
    <mergeCell ref="B49:N49"/>
    <mergeCell ref="C50:N50"/>
    <mergeCell ref="C52:N52"/>
    <mergeCell ref="C66:N66"/>
    <mergeCell ref="C68:N68"/>
    <mergeCell ref="C54:N54"/>
    <mergeCell ref="C56:N56"/>
    <mergeCell ref="C58:N58"/>
    <mergeCell ref="C60:N60"/>
    <mergeCell ref="C62:N62"/>
    <mergeCell ref="C64:N64"/>
  </mergeCells>
  <conditionalFormatting sqref="F13:F27 M13:M27">
    <cfRule type="expression" priority="3" dxfId="6" stopIfTrue="1">
      <formula>C13&lt;&gt;0</formula>
    </cfRule>
  </conditionalFormatting>
  <conditionalFormatting sqref="D6:G8 J7:L8 N7:N8 B3">
    <cfRule type="containsText" priority="2" dxfId="7" operator="containsText" stopIfTrue="1" text="[Enter">
      <formula>NOT(ISERROR(SEARCH("[Enter",B3)))</formula>
    </cfRule>
  </conditionalFormatting>
  <conditionalFormatting sqref="N28 G28">
    <cfRule type="expression" priority="1" dxfId="0" stopIfTrue="1">
      <formula>$G$28=$N$28</formula>
    </cfRule>
  </conditionalFormatting>
  <dataValidations count="1">
    <dataValidation type="list" allowBlank="1" showInputMessage="1" showErrorMessage="1" sqref="C35:C44">
      <formula1>"Dr, Cr"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2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2011-08-06T04:59:20Z</dcterms:created>
  <dcterms:modified xsi:type="dcterms:W3CDTF">2015-10-31T20:50:54Z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